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ating Grid" sheetId="1" r:id="rId4"/>
    <sheet state="visible" name="Graph" sheetId="2" r:id="rId5"/>
  </sheets>
  <definedNames/>
  <calcPr/>
</workbook>
</file>

<file path=xl/sharedStrings.xml><?xml version="1.0" encoding="utf-8"?>
<sst xmlns="http://schemas.openxmlformats.org/spreadsheetml/2006/main" count="66" uniqueCount="46">
  <si>
    <t>Score by Segment</t>
  </si>
  <si>
    <r>
      <rPr>
        <rFont val="Arial"/>
        <b/>
        <color rgb="FF3F3F3F"/>
        <sz val="25.0"/>
      </rPr>
      <t xml:space="preserve">Pricing Metric </t>
    </r>
    <r>
      <rPr>
        <rFont val="Arial"/>
        <b val="0"/>
        <color rgb="FF3F3F3F"/>
        <sz val="25.0"/>
      </rPr>
      <t>~</t>
    </r>
    <r>
      <rPr>
        <rFont val="Arial"/>
        <b/>
        <color rgb="FF3F3F3F"/>
        <sz val="25.0"/>
      </rPr>
      <t xml:space="preserve"> Decision Guide  </t>
    </r>
    <r>
      <rPr>
        <rFont val="Arial"/>
        <b/>
        <color rgb="FF7F7F7F"/>
        <sz val="25.0"/>
      </rPr>
      <t xml:space="preserve"> </t>
    </r>
  </si>
  <si>
    <t>Your objective is to evaluate and identify the Pricing (Value) Metrics most likely to perform best.</t>
  </si>
  <si>
    <r>
      <rPr>
        <rFont val="Arial"/>
        <i/>
        <color rgb="FF595959"/>
        <sz val="11.0"/>
      </rPr>
      <t>Step 1:</t>
    </r>
    <r>
      <rPr>
        <rFont val="Arial"/>
        <color rgb="FF595959"/>
        <sz val="11.0"/>
      </rPr>
      <t xml:space="preserve">  List up to 10 different Pricing (Value) Metrics in Column B.</t>
    </r>
  </si>
  <si>
    <r>
      <rPr>
        <rFont val="Arial"/>
        <i/>
        <color rgb="FF595959"/>
        <sz val="11.0"/>
      </rPr>
      <t xml:space="preserve">Step 2: </t>
    </r>
    <r>
      <rPr>
        <rFont val="Arial"/>
        <color rgb="FF595959"/>
        <sz val="11.0"/>
      </rPr>
      <t xml:space="preserve"> Score each Metric Option for each Criteria  [ </t>
    </r>
    <r>
      <rPr>
        <rFont val="Arial"/>
        <color rgb="FF595959"/>
        <sz val="9.0"/>
      </rPr>
      <t xml:space="preserve">only using "3" to indicate you strongly agree, "1" somewhat agree and "0" do not agree </t>
    </r>
    <r>
      <rPr>
        <rFont val="Arial"/>
        <color rgb="FF595959"/>
        <sz val="11.0"/>
      </rPr>
      <t>]</t>
    </r>
  </si>
  <si>
    <t>Strongly Agree</t>
  </si>
  <si>
    <t>Somewhat Agree</t>
  </si>
  <si>
    <t>Do Not Agree</t>
  </si>
  <si>
    <r>
      <rPr>
        <rFont val="Arial"/>
        <b val="0"/>
        <i/>
        <color rgb="FF595959"/>
        <sz val="12.0"/>
      </rPr>
      <t xml:space="preserve">&lt; &lt; &lt;   </t>
    </r>
    <r>
      <rPr>
        <rFont val="Arial"/>
        <b/>
        <i/>
        <color rgb="FF595959"/>
        <sz val="12.0"/>
      </rPr>
      <t>Your Customers' Perspective</t>
    </r>
    <r>
      <rPr>
        <rFont val="Arial"/>
        <b val="0"/>
        <i/>
        <color rgb="FF595959"/>
        <sz val="12.0"/>
      </rPr>
      <t xml:space="preserve">  &gt; &gt; &gt;</t>
    </r>
  </si>
  <si>
    <r>
      <rPr>
        <rFont val="Arial"/>
        <b val="0"/>
        <i/>
        <color rgb="FF706840"/>
        <sz val="12.0"/>
      </rPr>
      <t xml:space="preserve">&lt; &lt; &lt;   </t>
    </r>
    <r>
      <rPr>
        <rFont val="Arial"/>
        <b/>
        <i/>
        <color rgb="FF706840"/>
        <sz val="12.0"/>
      </rPr>
      <t>Your Company's Perspective</t>
    </r>
    <r>
      <rPr>
        <rFont val="Arial"/>
        <b val="0"/>
        <i/>
        <color rgb="FF706840"/>
        <sz val="12.0"/>
      </rPr>
      <t xml:space="preserve">   &gt; &gt; &gt;</t>
    </r>
  </si>
  <si>
    <t xml:space="preserve">Click Here for Help </t>
  </si>
  <si>
    <t>Supports Differences in Value Across Segments</t>
  </si>
  <si>
    <t>Segment Specific Assessment</t>
  </si>
  <si>
    <t>Simplicity</t>
  </si>
  <si>
    <t>Advantage</t>
  </si>
  <si>
    <t>Fits with Business Goals</t>
  </si>
  <si>
    <t>Internal Exectuion</t>
  </si>
  <si>
    <t>Cost-to-Serve</t>
  </si>
  <si>
    <t>Criteria Description</t>
  </si>
  <si>
    <t>Relevant to the Business of 
Most Buyers</t>
  </si>
  <si>
    <t>Applies Across 
the Range of 
Most Use Cases</t>
  </si>
  <si>
    <t>Relevant to How Most Buyers Experience 
Value-in-Use</t>
  </si>
  <si>
    <t>Segment 
A
Enterprise</t>
  </si>
  <si>
    <t>Segment 
B
Brands</t>
  </si>
  <si>
    <t>Segment 
C
Agencies</t>
  </si>
  <si>
    <t>Segment 
D 
Marketing</t>
  </si>
  <si>
    <t>Segment 
E 
Media</t>
  </si>
  <si>
    <t>Segment 
F 
One-Time</t>
  </si>
  <si>
    <t>Easy to Understand</t>
  </si>
  <si>
    <t>Easy to Estimate or Forecast Requirements</t>
  </si>
  <si>
    <t>Promotes Favorable Position Over Alternatives</t>
  </si>
  <si>
    <t>Revenue Scales with Customer Success</t>
  </si>
  <si>
    <t>Encourages Increased Use</t>
  </si>
  <si>
    <t>Simple to Measure</t>
  </si>
  <si>
    <t>Easy to 
Enforce</t>
  </si>
  <si>
    <t>Tracks to Differences in Cost-to-Serve</t>
  </si>
  <si>
    <t>Weight</t>
  </si>
  <si>
    <t>Totals</t>
  </si>
  <si>
    <t>Unweighted</t>
  </si>
  <si>
    <t>Weighted</t>
  </si>
  <si>
    <t/>
  </si>
  <si>
    <t>Click Here</t>
  </si>
  <si>
    <t>for Graph</t>
  </si>
  <si>
    <r>
      <rPr>
        <rFont val="Arial"/>
        <b/>
        <i/>
        <color rgb="FF595959"/>
        <sz val="10.0"/>
      </rPr>
      <t xml:space="preserve">Others Metrics to Consider  </t>
    </r>
    <r>
      <rPr>
        <rFont val="Arial"/>
        <b val="0"/>
        <i val="0"/>
        <color rgb="FF595959"/>
        <sz val="10.0"/>
      </rPr>
      <t>( list below )</t>
    </r>
  </si>
  <si>
    <t>Metric Decision Rating Graph</t>
  </si>
  <si>
    <t>Click Here to return to Rating Grid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</si>
</sst>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6">
    <font>
      <sz val="10.0"/>
      <color rgb="FF000000"/>
      <name val="Arial"/>
    </font>
    <font>
      <sz val="14.0"/>
      <color rgb="FF595959"/>
      <name val="Arial"/>
    </font>
    <font>
      <sz val="10.0"/>
      <color theme="1"/>
      <name val="Arial"/>
    </font>
    <font>
      <i/>
      <sz val="8.0"/>
      <color rgb="FFC5C5C5"/>
      <name val="Arial"/>
    </font>
    <font>
      <b/>
      <sz val="14.0"/>
      <color rgb="FF595959"/>
      <name val="Arial"/>
    </font>
    <font>
      <b/>
      <sz val="25.0"/>
      <color rgb="FF3F3F3F"/>
      <name val="Arial"/>
    </font>
    <font>
      <sz val="10.0"/>
      <color rgb="FF595959"/>
      <name val="Arial"/>
    </font>
    <font>
      <sz val="10.0"/>
      <color rgb="FF7F7F7F"/>
      <name val="Arial"/>
    </font>
    <font>
      <b/>
      <sz val="12.0"/>
      <color rgb="FF595959"/>
      <name val="Arial"/>
    </font>
    <font>
      <sz val="11.0"/>
      <color rgb="FF595959"/>
      <name val="Arial"/>
    </font>
    <font>
      <b/>
      <i/>
      <sz val="9.0"/>
      <color rgb="FFA5A5A5"/>
      <name val="Arial"/>
    </font>
    <font>
      <sz val="9.0"/>
      <color rgb="FF595959"/>
      <name val="Arial"/>
    </font>
    <font>
      <b/>
      <sz val="8.0"/>
      <color theme="1"/>
      <name val="Arial"/>
    </font>
    <font>
      <b/>
      <u/>
      <sz val="8.0"/>
      <color rgb="FF0000FF"/>
      <name val="Arial"/>
    </font>
    <font>
      <b/>
      <i/>
      <sz val="12.0"/>
      <color rgb="FF595959"/>
      <name val="Arial"/>
    </font>
    <font/>
    <font>
      <b/>
      <i/>
      <sz val="12.0"/>
      <color rgb="FF706840"/>
      <name val="Arial"/>
    </font>
    <font>
      <u/>
      <sz val="8.0"/>
      <color rgb="FFA5A5A5"/>
      <name val="Arial"/>
    </font>
    <font>
      <b/>
      <sz val="10.0"/>
      <color theme="0"/>
      <name val="Arial"/>
    </font>
    <font>
      <b/>
      <sz val="10.0"/>
      <color theme="1"/>
      <name val="Arial"/>
    </font>
    <font>
      <i/>
      <sz val="10.0"/>
      <color theme="1"/>
      <name val="Arial"/>
    </font>
    <font>
      <b/>
      <i/>
      <sz val="12.0"/>
      <color rgb="FF262626"/>
      <name val="Arial"/>
    </font>
    <font>
      <sz val="12.0"/>
      <color rgb="FF595959"/>
      <name val="Arial"/>
    </font>
    <font>
      <sz val="11.0"/>
      <color theme="1"/>
      <name val="Arial"/>
    </font>
    <font>
      <sz val="9.0"/>
      <color theme="1"/>
      <name val="Arial"/>
    </font>
    <font>
      <b/>
      <sz val="10.0"/>
      <color rgb="FF262626"/>
      <name val="Arial"/>
    </font>
    <font>
      <b/>
      <sz val="9.0"/>
      <color theme="1"/>
      <name val="Arial"/>
    </font>
    <font>
      <b/>
      <sz val="11.0"/>
      <color theme="1"/>
      <name val="Arial"/>
    </font>
    <font>
      <sz val="8.0"/>
      <color theme="1"/>
      <name val="Arial"/>
    </font>
    <font>
      <u/>
      <sz val="8.0"/>
      <color rgb="FF0000FF"/>
      <name val="Arial"/>
    </font>
    <font>
      <b/>
      <i/>
      <sz val="10.0"/>
      <color rgb="FF595959"/>
      <name val="Arial"/>
    </font>
    <font>
      <sz val="8.0"/>
      <color rgb="FFBFBFBF"/>
      <name val="Arial"/>
    </font>
    <font>
      <sz val="11.0"/>
      <color rgb="FF7F7F7F"/>
      <name val="Arial"/>
    </font>
    <font>
      <b/>
      <sz val="18.0"/>
      <color theme="1"/>
      <name val="Arial"/>
    </font>
    <font>
      <u/>
      <sz val="9.0"/>
      <color rgb="FF0000FF"/>
      <name val="Arial"/>
    </font>
    <font>
      <sz val="14.0"/>
      <color theme="1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FBFBFB"/>
        <bgColor rgb="FFFBFBFB"/>
      </patternFill>
    </fill>
    <fill>
      <patternFill patternType="solid">
        <fgColor rgb="FFFFFFCC"/>
        <bgColor rgb="FFFFFFCC"/>
      </patternFill>
    </fill>
    <fill>
      <patternFill patternType="solid">
        <fgColor rgb="FF3F3F3F"/>
        <bgColor rgb="FF3F3F3F"/>
      </patternFill>
    </fill>
    <fill>
      <patternFill patternType="solid">
        <fgColor rgb="FF595959"/>
        <bgColor rgb="FF595959"/>
      </patternFill>
    </fill>
    <fill>
      <patternFill patternType="solid">
        <fgColor rgb="FF494429"/>
        <bgColor rgb="FF494429"/>
      </patternFill>
    </fill>
    <fill>
      <patternFill patternType="solid">
        <fgColor rgb="FFF2F2F2"/>
        <bgColor rgb="FFF2F2F2"/>
      </patternFill>
    </fill>
    <fill>
      <patternFill patternType="solid">
        <fgColor rgb="FFFBFAF7"/>
        <bgColor rgb="FFFBFAF7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938953"/>
        <bgColor rgb="FF938953"/>
      </patternFill>
    </fill>
    <fill>
      <patternFill patternType="solid">
        <fgColor rgb="FFA5A5A5"/>
        <bgColor rgb="FFA5A5A5"/>
      </patternFill>
    </fill>
  </fills>
  <borders count="28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1" fillId="2" fontId="2" numFmtId="0" xfId="0" applyBorder="1" applyFont="1"/>
    <xf borderId="1" fillId="2" fontId="3" numFmtId="0" xfId="0" applyAlignment="1" applyBorder="1" applyFont="1">
      <alignment horizontal="center" vertical="center"/>
    </xf>
    <xf borderId="1" fillId="2" fontId="4" numFmtId="0" xfId="0" applyAlignment="1" applyBorder="1" applyFont="1">
      <alignment horizontal="center" vertical="center"/>
    </xf>
    <xf borderId="1" fillId="2" fontId="5" numFmtId="0" xfId="0" applyBorder="1" applyFont="1"/>
    <xf borderId="1" fillId="2" fontId="6" numFmtId="0" xfId="0" applyBorder="1" applyFont="1"/>
    <xf borderId="1" fillId="2" fontId="6" numFmtId="0" xfId="0" applyAlignment="1" applyBorder="1" applyFont="1">
      <alignment shrinkToFit="0" wrapText="1"/>
    </xf>
    <xf borderId="1" fillId="2" fontId="7" numFmtId="0" xfId="0" applyBorder="1" applyFont="1"/>
    <xf borderId="1" fillId="2" fontId="8" numFmtId="0" xfId="0" applyAlignment="1" applyBorder="1" applyFont="1">
      <alignment vertical="center"/>
    </xf>
    <xf borderId="1" fillId="2" fontId="9" numFmtId="0" xfId="0" applyAlignment="1" applyBorder="1" applyFont="1">
      <alignment vertical="center"/>
    </xf>
    <xf borderId="1" fillId="2" fontId="10" numFmtId="0" xfId="0" applyAlignment="1" applyBorder="1" applyFont="1">
      <alignment horizontal="center" vertical="center"/>
    </xf>
    <xf borderId="1" fillId="2" fontId="9" numFmtId="0" xfId="0" applyBorder="1" applyFont="1"/>
    <xf borderId="1" fillId="2" fontId="11" numFmtId="0" xfId="0" applyAlignment="1" applyBorder="1" applyFont="1">
      <alignment vertical="center"/>
    </xf>
    <xf borderId="1" fillId="2" fontId="12" numFmtId="0" xfId="0" applyBorder="1" applyFont="1"/>
    <xf borderId="1" fillId="2" fontId="13" numFmtId="0" xfId="0" applyBorder="1" applyFont="1"/>
    <xf borderId="2" fillId="2" fontId="14" numFmtId="0" xfId="0" applyAlignment="1" applyBorder="1" applyFont="1">
      <alignment horizontal="center" shrinkToFit="0" vertical="center" wrapText="1"/>
    </xf>
    <xf borderId="3" fillId="0" fontId="15" numFmtId="0" xfId="0" applyBorder="1" applyFont="1"/>
    <xf borderId="4" fillId="0" fontId="15" numFmtId="0" xfId="0" applyBorder="1" applyFont="1"/>
    <xf borderId="2" fillId="2" fontId="16" numFmtId="0" xfId="0" applyAlignment="1" applyBorder="1" applyFont="1">
      <alignment horizontal="center" shrinkToFit="0" vertical="center" wrapText="1"/>
    </xf>
    <xf borderId="1" fillId="3" fontId="2" numFmtId="0" xfId="0" applyBorder="1" applyFill="1" applyFont="1"/>
    <xf borderId="1" fillId="2" fontId="17" numFmtId="0" xfId="0" applyAlignment="1" applyBorder="1" applyFont="1">
      <alignment horizontal="center" vertical="center"/>
    </xf>
    <xf borderId="5" fillId="4" fontId="18" numFmtId="0" xfId="0" applyAlignment="1" applyBorder="1" applyFill="1" applyFont="1">
      <alignment horizontal="center" shrinkToFit="0" vertical="center" wrapText="1"/>
    </xf>
    <xf borderId="6" fillId="0" fontId="15" numFmtId="0" xfId="0" applyBorder="1" applyFont="1"/>
    <xf borderId="7" fillId="0" fontId="15" numFmtId="0" xfId="0" applyBorder="1" applyFont="1"/>
    <xf borderId="8" fillId="5" fontId="18" numFmtId="0" xfId="0" applyAlignment="1" applyBorder="1" applyFill="1" applyFont="1">
      <alignment horizontal="center" shrinkToFit="0" vertical="center" wrapText="1"/>
    </xf>
    <xf borderId="9" fillId="0" fontId="15" numFmtId="0" xfId="0" applyBorder="1" applyFont="1"/>
    <xf borderId="8" fillId="4" fontId="18" numFmtId="0" xfId="0" applyAlignment="1" applyBorder="1" applyFont="1">
      <alignment horizontal="center" shrinkToFit="0" vertical="center" wrapText="1"/>
    </xf>
    <xf borderId="10" fillId="4" fontId="18" numFmtId="0" xfId="0" applyAlignment="1" applyBorder="1" applyFont="1">
      <alignment horizontal="center" shrinkToFit="0" vertical="center" wrapText="1"/>
    </xf>
    <xf borderId="5" fillId="6" fontId="18" numFmtId="0" xfId="0" applyAlignment="1" applyBorder="1" applyFill="1" applyFont="1">
      <alignment horizontal="center" shrinkToFit="0" vertical="center" wrapText="1"/>
    </xf>
    <xf borderId="8" fillId="6" fontId="18" numFmtId="0" xfId="0" applyAlignment="1" applyBorder="1" applyFont="1">
      <alignment horizontal="center" shrinkToFit="0" vertical="center" wrapText="1"/>
    </xf>
    <xf borderId="10" fillId="6" fontId="18" numFmtId="0" xfId="0" applyAlignment="1" applyBorder="1" applyFont="1">
      <alignment horizontal="center" shrinkToFit="0" vertical="center" wrapText="1"/>
    </xf>
    <xf borderId="11" fillId="2" fontId="2" numFmtId="0" xfId="0" applyBorder="1" applyFont="1"/>
    <xf borderId="12" fillId="7" fontId="19" numFmtId="0" xfId="0" applyAlignment="1" applyBorder="1" applyFill="1" applyFont="1">
      <alignment horizontal="left" vertical="center"/>
    </xf>
    <xf borderId="13" fillId="2" fontId="2" numFmtId="0" xfId="0" applyAlignment="1" applyBorder="1" applyFont="1">
      <alignment horizontal="center" shrinkToFit="0" vertical="center" wrapText="1"/>
    </xf>
    <xf borderId="13" fillId="2" fontId="20" numFmtId="0" xfId="0" applyAlignment="1" applyBorder="1" applyFont="1">
      <alignment horizontal="center" shrinkToFit="0" vertical="center" wrapText="1"/>
    </xf>
    <xf borderId="14" fillId="2" fontId="2" numFmtId="0" xfId="0" applyAlignment="1" applyBorder="1" applyFont="1">
      <alignment horizontal="center" shrinkToFit="0" vertical="center" wrapText="1"/>
    </xf>
    <xf borderId="12" fillId="8" fontId="2" numFmtId="0" xfId="0" applyAlignment="1" applyBorder="1" applyFill="1" applyFont="1">
      <alignment horizontal="center" shrinkToFit="0" vertical="center" wrapText="1"/>
    </xf>
    <xf borderId="13" fillId="8" fontId="2" numFmtId="0" xfId="0" applyAlignment="1" applyBorder="1" applyFont="1">
      <alignment horizontal="center" shrinkToFit="0" vertical="center" wrapText="1"/>
    </xf>
    <xf borderId="10" fillId="8" fontId="2" numFmtId="0" xfId="0" applyAlignment="1" applyBorder="1" applyFont="1">
      <alignment horizontal="center" shrinkToFit="0" vertical="center" wrapText="1"/>
    </xf>
    <xf borderId="13" fillId="9" fontId="6" numFmtId="2" xfId="0" applyAlignment="1" applyBorder="1" applyFill="1" applyFont="1" applyNumberFormat="1">
      <alignment horizontal="center" vertical="center"/>
    </xf>
    <xf borderId="14" fillId="9" fontId="6" numFmtId="2" xfId="0" applyAlignment="1" applyBorder="1" applyFont="1" applyNumberFormat="1">
      <alignment horizontal="center" vertical="center"/>
    </xf>
    <xf borderId="12" fillId="9" fontId="6" numFmtId="2" xfId="0" applyAlignment="1" applyBorder="1" applyFont="1" applyNumberFormat="1">
      <alignment horizontal="center" vertical="center"/>
    </xf>
    <xf borderId="10" fillId="9" fontId="6" numFmtId="2" xfId="0" applyAlignment="1" applyBorder="1" applyFont="1" applyNumberFormat="1">
      <alignment horizontal="center" vertical="center"/>
    </xf>
    <xf borderId="15" fillId="2" fontId="21" numFmtId="0" xfId="0" applyAlignment="1" applyBorder="1" applyFont="1">
      <alignment horizontal="center"/>
    </xf>
    <xf borderId="1" fillId="2" fontId="22" numFmtId="0" xfId="0" applyAlignment="1" applyBorder="1" applyFont="1">
      <alignment horizontal="center" vertical="center"/>
    </xf>
    <xf borderId="16" fillId="2" fontId="23" numFmtId="0" xfId="0" applyAlignment="1" applyBorder="1" applyFont="1">
      <alignment horizontal="right"/>
    </xf>
    <xf borderId="16" fillId="2" fontId="19" numFmtId="0" xfId="0" applyAlignment="1" applyBorder="1" applyFont="1">
      <alignment horizontal="center"/>
    </xf>
    <xf borderId="1" fillId="2" fontId="19" numFmtId="0" xfId="0" applyAlignment="1" applyBorder="1" applyFont="1">
      <alignment horizontal="center"/>
    </xf>
    <xf borderId="1" fillId="2" fontId="8" numFmtId="0" xfId="0" applyAlignment="1" applyBorder="1" applyFont="1">
      <alignment horizontal="center" vertical="center"/>
    </xf>
    <xf borderId="17" fillId="9" fontId="23" numFmtId="0" xfId="0" applyAlignment="1" applyBorder="1" applyFont="1">
      <alignment horizontal="left" readingOrder="0" shrinkToFit="0" vertical="center" wrapText="1"/>
    </xf>
    <xf borderId="18" fillId="9" fontId="23" numFmtId="1" xfId="0" applyAlignment="1" applyBorder="1" applyFont="1" applyNumberFormat="1">
      <alignment horizontal="center" readingOrder="0" vertical="center"/>
    </xf>
    <xf borderId="18" fillId="9" fontId="23" numFmtId="1" xfId="0" applyAlignment="1" applyBorder="1" applyFont="1" applyNumberFormat="1">
      <alignment horizontal="center" vertical="center"/>
    </xf>
    <xf borderId="19" fillId="9" fontId="23" numFmtId="1" xfId="0" applyAlignment="1" applyBorder="1" applyFont="1" applyNumberFormat="1">
      <alignment horizontal="center" vertical="center"/>
    </xf>
    <xf borderId="19" fillId="9" fontId="23" numFmtId="1" xfId="0" applyAlignment="1" applyBorder="1" applyFont="1" applyNumberFormat="1">
      <alignment horizontal="center" readingOrder="0" vertical="center"/>
    </xf>
    <xf borderId="20" fillId="9" fontId="23" numFmtId="1" xfId="0" applyAlignment="1" applyBorder="1" applyFont="1" applyNumberFormat="1">
      <alignment horizontal="center" readingOrder="0" vertical="center"/>
    </xf>
    <xf borderId="21" fillId="9" fontId="23" numFmtId="1" xfId="0" applyAlignment="1" applyBorder="1" applyFont="1" applyNumberFormat="1">
      <alignment horizontal="center" readingOrder="0" vertical="center"/>
    </xf>
    <xf borderId="20" fillId="9" fontId="24" numFmtId="2" xfId="0" applyAlignment="1" applyBorder="1" applyFont="1" applyNumberFormat="1">
      <alignment horizontal="left" vertical="center"/>
    </xf>
    <xf borderId="21" fillId="9" fontId="23" numFmtId="2" xfId="0" applyAlignment="1" applyBorder="1" applyFont="1" applyNumberFormat="1">
      <alignment horizontal="center" vertical="center"/>
    </xf>
    <xf borderId="1" fillId="2" fontId="23" numFmtId="0" xfId="0" applyAlignment="1" applyBorder="1" applyFont="1">
      <alignment horizontal="center" vertical="center"/>
    </xf>
    <xf borderId="22" fillId="0" fontId="15" numFmtId="0" xfId="0" applyBorder="1" applyFont="1"/>
    <xf borderId="23" fillId="10" fontId="18" numFmtId="2" xfId="0" applyAlignment="1" applyBorder="1" applyFill="1" applyFont="1" applyNumberFormat="1">
      <alignment horizontal="center" vertical="center"/>
    </xf>
    <xf borderId="24" fillId="10" fontId="18" numFmtId="2" xfId="0" applyAlignment="1" applyBorder="1" applyFont="1" applyNumberFormat="1">
      <alignment horizontal="center" vertical="center"/>
    </xf>
    <xf borderId="25" fillId="11" fontId="18" numFmtId="2" xfId="0" applyAlignment="1" applyBorder="1" applyFill="1" applyFont="1" applyNumberFormat="1">
      <alignment horizontal="center" vertical="center"/>
    </xf>
    <xf borderId="23" fillId="11" fontId="18" numFmtId="2" xfId="0" applyAlignment="1" applyBorder="1" applyFont="1" applyNumberFormat="1">
      <alignment horizontal="center" vertical="center"/>
    </xf>
    <xf borderId="26" fillId="11" fontId="18" numFmtId="2" xfId="0" applyAlignment="1" applyBorder="1" applyFont="1" applyNumberFormat="1">
      <alignment horizontal="center" vertical="center"/>
    </xf>
    <xf borderId="25" fillId="4" fontId="18" numFmtId="2" xfId="0" applyAlignment="1" applyBorder="1" applyFont="1" applyNumberFormat="1">
      <alignment horizontal="left" vertical="center"/>
    </xf>
    <xf borderId="26" fillId="12" fontId="25" numFmtId="2" xfId="0" applyAlignment="1" applyBorder="1" applyFill="1" applyFont="1" applyNumberFormat="1">
      <alignment horizontal="center" vertical="center"/>
    </xf>
    <xf borderId="16" fillId="2" fontId="26" numFmtId="0" xfId="0" applyAlignment="1" applyBorder="1" applyFont="1">
      <alignment horizontal="left"/>
    </xf>
    <xf borderId="17" fillId="9" fontId="23" numFmtId="0" xfId="0" applyAlignment="1" applyBorder="1" applyFont="1">
      <alignment horizontal="left" shrinkToFit="0" vertical="center" wrapText="1"/>
    </xf>
    <xf borderId="20" fillId="9" fontId="23" numFmtId="1" xfId="0" applyAlignment="1" applyBorder="1" applyFont="1" applyNumberFormat="1">
      <alignment horizontal="center" vertical="center"/>
    </xf>
    <xf borderId="21" fillId="9" fontId="23" numFmtId="1" xfId="0" applyAlignment="1" applyBorder="1" applyFont="1" applyNumberFormat="1">
      <alignment horizontal="center" vertical="center"/>
    </xf>
    <xf borderId="27" fillId="9" fontId="24" numFmtId="2" xfId="0" applyAlignment="1" applyBorder="1" applyFont="1" applyNumberFormat="1">
      <alignment horizontal="left" vertical="center"/>
    </xf>
    <xf quotePrefix="1" borderId="16" fillId="2" fontId="23" numFmtId="0" xfId="0" applyAlignment="1" applyBorder="1" applyFont="1">
      <alignment horizontal="right"/>
    </xf>
    <xf borderId="16" fillId="2" fontId="27" numFmtId="0" xfId="0" applyAlignment="1" applyBorder="1" applyFont="1">
      <alignment horizontal="right"/>
    </xf>
    <xf borderId="16" fillId="2" fontId="28" numFmtId="0" xfId="0" applyAlignment="1" applyBorder="1" applyFont="1">
      <alignment horizontal="left"/>
    </xf>
    <xf borderId="16" fillId="2" fontId="28" numFmtId="2" xfId="0" applyBorder="1" applyFont="1" applyNumberFormat="1"/>
    <xf borderId="16" fillId="2" fontId="2" numFmtId="2" xfId="0" applyBorder="1" applyFont="1" applyNumberFormat="1"/>
    <xf borderId="1" fillId="2" fontId="6" numFmtId="0" xfId="0" applyAlignment="1" applyBorder="1" applyFont="1">
      <alignment horizontal="right"/>
    </xf>
    <xf borderId="1" fillId="2" fontId="6" numFmtId="1" xfId="0" applyAlignment="1" applyBorder="1" applyFont="1" applyNumberFormat="1">
      <alignment horizontal="center" vertical="center"/>
    </xf>
    <xf borderId="1" fillId="2" fontId="29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center" vertical="center"/>
    </xf>
    <xf borderId="1" fillId="2" fontId="30" numFmtId="0" xfId="0" applyAlignment="1" applyBorder="1" applyFont="1">
      <alignment horizontal="left" vertical="center"/>
    </xf>
    <xf borderId="1" fillId="2" fontId="31" numFmtId="0" xfId="0" applyAlignment="1" applyBorder="1" applyFont="1">
      <alignment horizontal="center" vertical="center"/>
    </xf>
    <xf borderId="0" fillId="0" fontId="32" numFmtId="0" xfId="0" applyAlignment="1" applyFont="1">
      <alignment horizontal="left" vertical="center"/>
    </xf>
    <xf borderId="1" fillId="2" fontId="6" numFmtId="0" xfId="0" applyAlignment="1" applyBorder="1" applyFont="1">
      <alignment horizontal="left" vertical="center"/>
    </xf>
    <xf borderId="1" fillId="2" fontId="33" numFmtId="0" xfId="0" applyBorder="1" applyFont="1"/>
    <xf borderId="2" fillId="2" fontId="34" numFmtId="0" xfId="0" applyAlignment="1" applyBorder="1" applyFont="1">
      <alignment horizontal="center"/>
    </xf>
    <xf borderId="1" fillId="2" fontId="23" numFmtId="0" xfId="0" applyBorder="1" applyFont="1"/>
    <xf borderId="1" fillId="2" fontId="35" numFmtId="0" xfId="0" applyBorder="1" applyFont="1"/>
  </cellXfs>
  <cellStyles count="1">
    <cellStyle xfId="0" name="Normal" builtinId="0"/>
  </cellStyles>
  <dxfs count="2">
    <dxf>
      <font>
        <i/>
        <color theme="5"/>
      </font>
      <fill>
        <patternFill patternType="none"/>
      </fill>
      <border/>
    </dxf>
    <dxf>
      <font>
        <b/>
        <color rgb="FF008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Weighted  Scores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Grid'!$U$14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Grid'!$U$17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Grid'!$U$20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Grid'!$U$23</c:f>
              <c:numCache/>
            </c:numRef>
          </c:val>
        </c:ser>
        <c:ser>
          <c:idx val="4"/>
          <c:order val="4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Grid'!$U$26</c:f>
              <c:numCache/>
            </c:numRef>
          </c:val>
        </c:ser>
        <c:ser>
          <c:idx val="5"/>
          <c:order val="5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Grid'!$U$29</c:f>
              <c:numCache/>
            </c:numRef>
          </c:val>
        </c:ser>
        <c:ser>
          <c:idx val="6"/>
          <c:order val="6"/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Grid'!$U$32</c:f>
              <c:numCache/>
            </c:numRef>
          </c:val>
        </c:ser>
        <c:ser>
          <c:idx val="7"/>
          <c:order val="7"/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Grid'!$U$35</c:f>
              <c:numCache/>
            </c:numRef>
          </c:val>
        </c:ser>
        <c:ser>
          <c:idx val="8"/>
          <c:order val="8"/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Grid'!$U$38</c:f>
              <c:numCache/>
            </c:numRef>
          </c:val>
        </c:ser>
        <c:ser>
          <c:idx val="9"/>
          <c:order val="9"/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Grid'!$U$41</c:f>
              <c:numCache/>
            </c:numRef>
          </c:val>
        </c:ser>
        <c:axId val="1307206943"/>
        <c:axId val="1127884081"/>
      </c:barChart>
      <c:catAx>
        <c:axId val="130720694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127884081"/>
      </c:catAx>
      <c:valAx>
        <c:axId val="112788408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307206943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+mn-lt"/>
              </a:defRPr>
            </a:pPr>
            <a:r>
              <a:rPr b="1" i="0">
                <a:solidFill>
                  <a:srgbClr val="757575"/>
                </a:solidFill>
                <a:latin typeface="+mn-lt"/>
              </a:rPr>
              <a:t>Unweighted  Scores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Grid'!$U$13</c:f>
              <c:numCache/>
            </c:numRef>
          </c:val>
        </c:ser>
        <c:ser>
          <c:idx val="1"/>
          <c:order val="1"/>
          <c:spPr>
            <a:solidFill>
              <a:schemeClr val="accent2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Grid'!$U$16</c:f>
              <c:numCache/>
            </c:numRef>
          </c:val>
        </c:ser>
        <c:ser>
          <c:idx val="2"/>
          <c:order val="2"/>
          <c:spPr>
            <a:solidFill>
              <a:schemeClr val="accent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Grid'!$U$19</c:f>
              <c:numCache/>
            </c:numRef>
          </c:val>
        </c:ser>
        <c:ser>
          <c:idx val="3"/>
          <c:order val="3"/>
          <c:spPr>
            <a:solidFill>
              <a:schemeClr val="accent4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Grid'!$U$22</c:f>
              <c:numCache/>
            </c:numRef>
          </c:val>
        </c:ser>
        <c:ser>
          <c:idx val="4"/>
          <c:order val="4"/>
          <c:spPr>
            <a:solidFill>
              <a:schemeClr val="accent5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Grid'!$U$25</c:f>
              <c:numCache/>
            </c:numRef>
          </c:val>
        </c:ser>
        <c:ser>
          <c:idx val="5"/>
          <c:order val="5"/>
          <c:spPr>
            <a:solidFill>
              <a:schemeClr val="accent6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Grid'!$U$28</c:f>
              <c:numCache/>
            </c:numRef>
          </c:val>
        </c:ser>
        <c:ser>
          <c:idx val="6"/>
          <c:order val="6"/>
          <c:spPr>
            <a:solidFill>
              <a:schemeClr val="accent1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Grid'!$U$31</c:f>
              <c:numCache/>
            </c:numRef>
          </c:val>
        </c:ser>
        <c:ser>
          <c:idx val="7"/>
          <c:order val="7"/>
          <c:spPr>
            <a:solidFill>
              <a:schemeClr val="accent2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Grid'!$U$34</c:f>
              <c:numCache/>
            </c:numRef>
          </c:val>
        </c:ser>
        <c:ser>
          <c:idx val="8"/>
          <c:order val="8"/>
          <c:spPr>
            <a:solidFill>
              <a:schemeClr val="accent3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Grid'!$U$37</c:f>
              <c:numCache/>
            </c:numRef>
          </c:val>
        </c:ser>
        <c:ser>
          <c:idx val="9"/>
          <c:order val="9"/>
          <c:spPr>
            <a:solidFill>
              <a:schemeClr val="accent4">
                <a:lumOff val="30000"/>
              </a:schemeClr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'Rating Grid'!$U$40</c:f>
              <c:numCache/>
            </c:numRef>
          </c:val>
        </c:ser>
        <c:axId val="1019978436"/>
        <c:axId val="1475923812"/>
      </c:barChart>
      <c:catAx>
        <c:axId val="10199784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475923812"/>
      </c:catAx>
      <c:valAx>
        <c:axId val="14759238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 rot="0"/>
          <a:lstStyle/>
          <a:p>
            <a:pPr lvl="0">
              <a:defRPr b="1" i="0">
                <a:solidFill>
                  <a:srgbClr val="000000"/>
                </a:solidFill>
                <a:latin typeface="+mn-lt"/>
              </a:defRPr>
            </a:pPr>
          </a:p>
        </c:txPr>
        <c:crossAx val="1019978436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247650</xdr:colOff>
      <xdr:row>1</xdr:row>
      <xdr:rowOff>390525</xdr:rowOff>
    </xdr:from>
    <xdr:ext cx="4733925" cy="552450"/>
    <xdr:grpSp>
      <xdr:nvGrpSpPr>
        <xdr:cNvPr id="2" name="Shape 2"/>
        <xdr:cNvGrpSpPr/>
      </xdr:nvGrpSpPr>
      <xdr:grpSpPr>
        <a:xfrm>
          <a:off x="2979038" y="3503775"/>
          <a:ext cx="4733925" cy="552450"/>
          <a:chOff x="2979038" y="3503775"/>
          <a:chExt cx="4733925" cy="552450"/>
        </a:xfrm>
      </xdr:grpSpPr>
      <xdr:grpSp>
        <xdr:nvGrpSpPr>
          <xdr:cNvPr id="3" name="Shape 3"/>
          <xdr:cNvGrpSpPr/>
        </xdr:nvGrpSpPr>
        <xdr:grpSpPr>
          <a:xfrm>
            <a:off x="2979038" y="3503775"/>
            <a:ext cx="4733925" cy="552450"/>
            <a:chOff x="11753866" y="454821"/>
            <a:chExt cx="4736105" cy="547687"/>
          </a:xfrm>
        </xdr:grpSpPr>
        <xdr:sp>
          <xdr:nvSpPr>
            <xdr:cNvPr id="4" name="Shape 4"/>
            <xdr:cNvSpPr/>
          </xdr:nvSpPr>
          <xdr:spPr>
            <a:xfrm>
              <a:off x="11753866" y="454821"/>
              <a:ext cx="4736100" cy="54767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" name="Shape 5"/>
            <xdr:cNvCxnSpPr>
              <a:stCxn id="6" idx="6"/>
              <a:endCxn id="7" idx="2"/>
            </xdr:cNvCxnSpPr>
          </xdr:nvCxnSpPr>
          <xdr:spPr>
            <a:xfrm>
              <a:off x="12277740" y="717818"/>
              <a:ext cx="3688500" cy="0"/>
            </a:xfrm>
            <a:prstGeom prst="straightConnector1">
              <a:avLst/>
            </a:prstGeom>
            <a:noFill/>
            <a:ln cap="flat" cmpd="sng" w="19050">
              <a:solidFill>
                <a:srgbClr val="BFBFBF"/>
              </a:solidFill>
              <a:prstDash val="solid"/>
              <a:round/>
              <a:headEnd len="sm" w="sm" type="none"/>
              <a:tailEnd len="sm" w="sm" type="none"/>
            </a:ln>
          </xdr:spPr>
        </xdr:cxnSp>
        <xdr:sp>
          <xdr:nvSpPr>
            <xdr:cNvPr id="6" name="Shape 6"/>
            <xdr:cNvSpPr/>
          </xdr:nvSpPr>
          <xdr:spPr>
            <a:xfrm>
              <a:off x="11753866" y="454821"/>
              <a:ext cx="523874" cy="525995"/>
            </a:xfrm>
            <a:prstGeom prst="ellipse">
              <a:avLst/>
            </a:prstGeom>
            <a:solidFill>
              <a:srgbClr val="F2F2F2"/>
            </a:solidFill>
            <a:ln cap="flat" cmpd="sng" w="19050">
              <a:solidFill>
                <a:srgbClr val="BFBFBF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2400">
                  <a:solidFill>
                    <a:srgbClr val="A5A5A5"/>
                  </a:solidFill>
                  <a:latin typeface="Calibri"/>
                  <a:ea typeface="Calibri"/>
                  <a:cs typeface="Calibri"/>
                  <a:sym typeface="Calibri"/>
                </a:rPr>
                <a:t>3</a:t>
              </a:r>
              <a:endParaRPr sz="1400"/>
            </a:p>
          </xdr:txBody>
        </xdr:sp>
        <xdr:sp>
          <xdr:nvSpPr>
            <xdr:cNvPr id="8" name="Shape 8"/>
            <xdr:cNvSpPr/>
          </xdr:nvSpPr>
          <xdr:spPr>
            <a:xfrm>
              <a:off x="13881400" y="476513"/>
              <a:ext cx="523874" cy="525995"/>
            </a:xfrm>
            <a:prstGeom prst="ellipse">
              <a:avLst/>
            </a:prstGeom>
            <a:solidFill>
              <a:srgbClr val="F2F2F2"/>
            </a:solidFill>
            <a:ln cap="flat" cmpd="sng" w="19050">
              <a:solidFill>
                <a:srgbClr val="BFBFBF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2400">
                  <a:solidFill>
                    <a:srgbClr val="A5A5A5"/>
                  </a:solidFill>
                  <a:latin typeface="Calibri"/>
                  <a:ea typeface="Calibri"/>
                  <a:cs typeface="Calibri"/>
                  <a:sym typeface="Calibri"/>
                </a:rPr>
                <a:t>1</a:t>
              </a:r>
              <a:endParaRPr sz="1400"/>
            </a:p>
          </xdr:txBody>
        </xdr:sp>
        <xdr:sp>
          <xdr:nvSpPr>
            <xdr:cNvPr id="7" name="Shape 7"/>
            <xdr:cNvSpPr/>
          </xdr:nvSpPr>
          <xdr:spPr>
            <a:xfrm>
              <a:off x="15966097" y="454821"/>
              <a:ext cx="523874" cy="525995"/>
            </a:xfrm>
            <a:prstGeom prst="ellipse">
              <a:avLst/>
            </a:prstGeom>
            <a:solidFill>
              <a:srgbClr val="F2F2F2"/>
            </a:solidFill>
            <a:ln cap="flat" cmpd="sng" w="19050">
              <a:solidFill>
                <a:srgbClr val="BFBFBF"/>
              </a:solidFill>
              <a:prstDash val="solid"/>
              <a:round/>
              <a:headEnd len="sm" w="sm" type="none"/>
              <a:tailEnd len="sm" w="sm" type="none"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ctr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b="1" lang="en-US" sz="2400">
                  <a:solidFill>
                    <a:srgbClr val="A5A5A5"/>
                  </a:solidFill>
                  <a:latin typeface="Calibri"/>
                  <a:ea typeface="Calibri"/>
                  <a:cs typeface="Calibri"/>
                  <a:sym typeface="Calibri"/>
                </a:rPr>
                <a:t>0</a:t>
              </a:r>
              <a:endParaRPr sz="1400"/>
            </a:p>
          </xdr:txBody>
        </xdr:sp>
      </xdr:grpSp>
    </xdr:grpSp>
    <xdr:clientData fLocksWithSheet="0"/>
  </xdr:oneCellAnchor>
  <xdr:oneCellAnchor>
    <xdr:from>
      <xdr:col>1</xdr:col>
      <xdr:colOff>333375</xdr:colOff>
      <xdr:row>41</xdr:row>
      <xdr:rowOff>133350</xdr:rowOff>
    </xdr:from>
    <xdr:ext cx="38100" cy="1009650"/>
    <xdr:grpSp>
      <xdr:nvGrpSpPr>
        <xdr:cNvPr id="2" name="Shape 2"/>
        <xdr:cNvGrpSpPr/>
      </xdr:nvGrpSpPr>
      <xdr:grpSpPr>
        <a:xfrm>
          <a:off x="5346000" y="3275175"/>
          <a:ext cx="0" cy="1009650"/>
          <a:chOff x="5346000" y="3275175"/>
          <a:chExt cx="0" cy="1009650"/>
        </a:xfrm>
      </xdr:grpSpPr>
      <xdr:cxnSp>
        <xdr:nvCxnSpPr>
          <xdr:cNvPr id="9" name="Shape 9"/>
          <xdr:cNvCxnSpPr/>
        </xdr:nvCxnSpPr>
        <xdr:spPr>
          <a:xfrm>
            <a:off x="5346000" y="3275175"/>
            <a:ext cx="0" cy="1009650"/>
          </a:xfrm>
          <a:prstGeom prst="straightConnector1">
            <a:avLst/>
          </a:prstGeom>
          <a:noFill/>
          <a:ln cap="flat" cmpd="sng" w="19050">
            <a:solidFill>
              <a:srgbClr val="BFBFBF"/>
            </a:solidFill>
            <a:prstDash val="solid"/>
            <a:round/>
            <a:headEnd len="sm" w="sm" type="none"/>
            <a:tailEnd len="lg" w="lg" type="stealth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4</xdr:row>
      <xdr:rowOff>47625</xdr:rowOff>
    </xdr:from>
    <xdr:ext cx="7248525" cy="5705475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13</xdr:col>
      <xdr:colOff>161925</xdr:colOff>
      <xdr:row>4</xdr:row>
      <xdr:rowOff>47625</xdr:rowOff>
    </xdr:from>
    <xdr:ext cx="6943725" cy="5705475"/>
    <xdr:graphicFrame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276225</xdr:colOff>
      <xdr:row>9</xdr:row>
      <xdr:rowOff>123825</xdr:rowOff>
    </xdr:from>
    <xdr:ext cx="15039975" cy="38100"/>
    <xdr:grpSp>
      <xdr:nvGrpSpPr>
        <xdr:cNvPr id="2" name="Shape 2"/>
        <xdr:cNvGrpSpPr/>
      </xdr:nvGrpSpPr>
      <xdr:grpSpPr>
        <a:xfrm>
          <a:off x="0" y="3780000"/>
          <a:ext cx="10692000" cy="0"/>
          <a:chOff x="0" y="3780000"/>
          <a:chExt cx="10692000" cy="0"/>
        </a:xfrm>
      </xdr:grpSpPr>
      <xdr:cxnSp>
        <xdr:nvCxnSpPr>
          <xdr:cNvPr id="10" name="Shape 10"/>
          <xdr:cNvCxnSpPr/>
        </xdr:nvCxnSpPr>
        <xdr:spPr>
          <a:xfrm>
            <a:off x="0" y="3780000"/>
            <a:ext cx="10692000" cy="0"/>
          </a:xfrm>
          <a:prstGeom prst="straightConnector1">
            <a:avLst/>
          </a:prstGeom>
          <a:noFill/>
          <a:ln cap="flat" cmpd="sng" w="19050">
            <a:solidFill>
              <a:srgbClr val="00B050"/>
            </a:solidFill>
            <a:prstDash val="lgDash"/>
            <a:round/>
            <a:headEnd len="lg" w="lg" type="diamond"/>
            <a:tailEnd len="lg" w="lg" type="diamond"/>
          </a:ln>
        </xdr:spPr>
      </xdr:cxnSp>
    </xdr:grpSp>
    <xdr:clientData fLocksWithSheet="0"/>
  </xdr:oneCellAnchor>
  <xdr:oneCellAnchor>
    <xdr:from>
      <xdr:col>0</xdr:col>
      <xdr:colOff>276225</xdr:colOff>
      <xdr:row>12</xdr:row>
      <xdr:rowOff>57150</xdr:rowOff>
    </xdr:from>
    <xdr:ext cx="15039975" cy="38100"/>
    <xdr:grpSp>
      <xdr:nvGrpSpPr>
        <xdr:cNvPr id="2" name="Shape 2"/>
        <xdr:cNvGrpSpPr/>
      </xdr:nvGrpSpPr>
      <xdr:grpSpPr>
        <a:xfrm>
          <a:off x="0" y="3780000"/>
          <a:ext cx="10692000" cy="0"/>
          <a:chOff x="0" y="3780000"/>
          <a:chExt cx="10692000" cy="0"/>
        </a:xfrm>
      </xdr:grpSpPr>
      <xdr:cxnSp>
        <xdr:nvCxnSpPr>
          <xdr:cNvPr id="11" name="Shape 11"/>
          <xdr:cNvCxnSpPr/>
        </xdr:nvCxnSpPr>
        <xdr:spPr>
          <a:xfrm>
            <a:off x="0" y="3780000"/>
            <a:ext cx="10692000" cy="0"/>
          </a:xfrm>
          <a:prstGeom prst="straightConnector1">
            <a:avLst/>
          </a:prstGeom>
          <a:noFill/>
          <a:ln cap="flat" cmpd="sng" w="19050">
            <a:solidFill>
              <a:srgbClr val="C00000"/>
            </a:solidFill>
            <a:prstDash val="lgDash"/>
            <a:round/>
            <a:headEnd len="lg" w="lg" type="diamond"/>
            <a:tailEnd len="lg" w="lg" type="diamond"/>
          </a:ln>
        </xdr:spPr>
      </xdr:cxnSp>
    </xdr:grpSp>
    <xdr:clientData fLocksWithSheet="0"/>
  </xdr:oneCellAnchor>
  <xdr:oneCellAnchor>
    <xdr:from>
      <xdr:col>1</xdr:col>
      <xdr:colOff>9525</xdr:colOff>
      <xdr:row>39</xdr:row>
      <xdr:rowOff>142875</xdr:rowOff>
    </xdr:from>
    <xdr:ext cx="14335125" cy="794385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</xdr:colOff>
      <xdr:row>39</xdr:row>
      <xdr:rowOff>142875</xdr:rowOff>
    </xdr:from>
    <xdr:ext cx="14335125" cy="7943850"/>
    <xdr:pic>
      <xdr:nvPicPr>
        <xdr:cNvPr id="0" name="image1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ww.pricingwire.com/pricing-metric-decision-guide.html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F3F3F"/>
    <pageSetUpPr/>
  </sheetPr>
  <sheetViews>
    <sheetView workbookViewId="0">
      <pane ySplit="15.0" topLeftCell="A16" activePane="bottomLeft" state="frozen"/>
      <selection activeCell="B17" sqref="B17" pane="bottomLeft"/>
    </sheetView>
  </sheetViews>
  <sheetFormatPr customHeight="1" defaultColWidth="14.43" defaultRowHeight="15.0"/>
  <cols>
    <col customWidth="1" min="1" max="1" width="4.71"/>
    <col customWidth="1" min="2" max="2" width="26.57"/>
    <col customWidth="1" min="3" max="5" width="15.71"/>
    <col customWidth="1" hidden="1" min="6" max="11" width="15.71"/>
    <col customWidth="1" min="12" max="19" width="15.71"/>
    <col customWidth="1" min="20" max="20" width="14.14"/>
    <col customWidth="1" min="21" max="21" width="8.71"/>
    <col customWidth="1" min="22" max="41" width="9.14"/>
  </cols>
  <sheetData>
    <row r="1" ht="18.0" customHeight="1">
      <c r="A1" s="1"/>
      <c r="B1" s="2"/>
      <c r="C1" s="2"/>
      <c r="D1" s="2"/>
      <c r="E1" s="3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ht="35.25" customHeight="1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7"/>
      <c r="L2" s="8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ht="22.5" customHeight="1">
      <c r="A3" s="1"/>
      <c r="B3" s="9" t="s">
        <v>2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ht="18.75" customHeight="1">
      <c r="A4" s="1"/>
      <c r="B4" s="10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</row>
    <row r="5" ht="18.75" customHeight="1">
      <c r="A5" s="1"/>
      <c r="B5" s="10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1" t="s">
        <v>5</v>
      </c>
      <c r="P5" s="11"/>
      <c r="Q5" s="11" t="s">
        <v>6</v>
      </c>
      <c r="R5" s="6"/>
      <c r="S5" s="11" t="s">
        <v>7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</row>
    <row r="6" ht="18.0" customHeight="1">
      <c r="A6" s="1"/>
      <c r="B6" s="12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</row>
    <row r="7" ht="11.25" customHeight="1">
      <c r="A7" s="1"/>
      <c r="B7" s="13"/>
      <c r="C7" s="2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5"/>
      <c r="P7" s="15"/>
      <c r="Q7" s="14"/>
      <c r="R7" s="14"/>
      <c r="S7" s="14"/>
      <c r="T7" s="14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ht="27.0" customHeight="1">
      <c r="A8" s="1"/>
      <c r="B8" s="1"/>
      <c r="C8" s="16" t="s">
        <v>8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  <c r="O8" s="19" t="s">
        <v>9</v>
      </c>
      <c r="P8" s="17"/>
      <c r="Q8" s="17"/>
      <c r="R8" s="17"/>
      <c r="S8" s="18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0"/>
      <c r="AO8" s="20"/>
    </row>
    <row r="9" ht="36.0" customHeight="1">
      <c r="A9" s="1"/>
      <c r="B9" s="21" t="s">
        <v>10</v>
      </c>
      <c r="C9" s="22" t="s">
        <v>11</v>
      </c>
      <c r="D9" s="23"/>
      <c r="E9" s="24"/>
      <c r="F9" s="25" t="s">
        <v>12</v>
      </c>
      <c r="G9" s="23"/>
      <c r="H9" s="23"/>
      <c r="I9" s="23"/>
      <c r="J9" s="23"/>
      <c r="K9" s="26"/>
      <c r="L9" s="27" t="s">
        <v>13</v>
      </c>
      <c r="M9" s="26"/>
      <c r="N9" s="28" t="s">
        <v>14</v>
      </c>
      <c r="O9" s="29" t="s">
        <v>15</v>
      </c>
      <c r="P9" s="26"/>
      <c r="Q9" s="30" t="s">
        <v>16</v>
      </c>
      <c r="R9" s="26"/>
      <c r="S9" s="31" t="s">
        <v>17</v>
      </c>
      <c r="T9" s="3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0"/>
      <c r="AO9" s="20"/>
    </row>
    <row r="10" ht="81.75" customHeight="1">
      <c r="A10" s="1"/>
      <c r="B10" s="33" t="s">
        <v>18</v>
      </c>
      <c r="C10" s="34" t="s">
        <v>19</v>
      </c>
      <c r="D10" s="34" t="s">
        <v>20</v>
      </c>
      <c r="E10" s="34" t="s">
        <v>21</v>
      </c>
      <c r="F10" s="35" t="s">
        <v>22</v>
      </c>
      <c r="G10" s="35" t="s">
        <v>23</v>
      </c>
      <c r="H10" s="35" t="s">
        <v>24</v>
      </c>
      <c r="I10" s="35" t="s">
        <v>25</v>
      </c>
      <c r="J10" s="35" t="s">
        <v>26</v>
      </c>
      <c r="K10" s="35" t="s">
        <v>27</v>
      </c>
      <c r="L10" s="36" t="s">
        <v>28</v>
      </c>
      <c r="M10" s="36" t="s">
        <v>29</v>
      </c>
      <c r="N10" s="36" t="s">
        <v>30</v>
      </c>
      <c r="O10" s="37" t="s">
        <v>31</v>
      </c>
      <c r="P10" s="38" t="s">
        <v>32</v>
      </c>
      <c r="Q10" s="38" t="s">
        <v>33</v>
      </c>
      <c r="R10" s="38" t="s">
        <v>34</v>
      </c>
      <c r="S10" s="39" t="s">
        <v>35</v>
      </c>
      <c r="T10" s="3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ht="27.0" customHeight="1">
      <c r="A11" s="1"/>
      <c r="B11" s="33" t="s">
        <v>36</v>
      </c>
      <c r="C11" s="40">
        <v>1.0</v>
      </c>
      <c r="D11" s="40">
        <v>1.0</v>
      </c>
      <c r="E11" s="40">
        <v>1.0</v>
      </c>
      <c r="F11" s="40">
        <v>1.0</v>
      </c>
      <c r="G11" s="40">
        <v>1.0</v>
      </c>
      <c r="H11" s="40">
        <v>1.0</v>
      </c>
      <c r="I11" s="40">
        <v>1.0</v>
      </c>
      <c r="J11" s="40">
        <v>1.0</v>
      </c>
      <c r="K11" s="40">
        <v>0.75</v>
      </c>
      <c r="L11" s="40">
        <v>1.5</v>
      </c>
      <c r="M11" s="40">
        <v>1.5</v>
      </c>
      <c r="N11" s="41">
        <v>1.0</v>
      </c>
      <c r="O11" s="42">
        <v>1.5</v>
      </c>
      <c r="P11" s="40">
        <v>2.0</v>
      </c>
      <c r="Q11" s="40">
        <v>1.0</v>
      </c>
      <c r="R11" s="40">
        <v>1.0</v>
      </c>
      <c r="S11" s="43">
        <v>1.25</v>
      </c>
      <c r="T11" s="44" t="s">
        <v>37</v>
      </c>
      <c r="U11" s="18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ht="6.0" customHeight="1">
      <c r="A12" s="45"/>
      <c r="B12" s="46"/>
      <c r="C12" s="2"/>
      <c r="D12" s="2"/>
      <c r="E12" s="47"/>
      <c r="F12" s="47"/>
      <c r="G12" s="47"/>
      <c r="H12" s="47"/>
      <c r="I12" s="48"/>
      <c r="J12" s="48"/>
      <c r="K12" s="2"/>
      <c r="L12" s="2"/>
      <c r="M12" s="2"/>
      <c r="N12" s="2"/>
      <c r="O12" s="2"/>
      <c r="P12" s="2"/>
      <c r="Q12" s="47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ht="30.0" customHeight="1">
      <c r="A13" s="49">
        <v>1.0</v>
      </c>
      <c r="B13" s="50"/>
      <c r="C13" s="51"/>
      <c r="D13" s="51"/>
      <c r="E13" s="51"/>
      <c r="F13" s="52"/>
      <c r="G13" s="52"/>
      <c r="H13" s="52"/>
      <c r="I13" s="53"/>
      <c r="J13" s="53"/>
      <c r="K13" s="53"/>
      <c r="L13" s="54"/>
      <c r="M13" s="54"/>
      <c r="N13" s="54"/>
      <c r="O13" s="55"/>
      <c r="P13" s="51"/>
      <c r="Q13" s="51"/>
      <c r="R13" s="51"/>
      <c r="S13" s="56"/>
      <c r="T13" s="57" t="s">
        <v>38</v>
      </c>
      <c r="U13" s="58">
        <f t="shared" ref="U13:U14" si="2">SUM(C13:S13)</f>
        <v>0</v>
      </c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</row>
    <row r="14" ht="30.0" customHeight="1">
      <c r="A14" s="49"/>
      <c r="B14" s="60"/>
      <c r="C14" s="61">
        <f t="shared" ref="C14:S14" si="1">SUM(C13*C11)</f>
        <v>0</v>
      </c>
      <c r="D14" s="61">
        <f t="shared" si="1"/>
        <v>0</v>
      </c>
      <c r="E14" s="61">
        <f t="shared" si="1"/>
        <v>0</v>
      </c>
      <c r="F14" s="61">
        <f t="shared" si="1"/>
        <v>0</v>
      </c>
      <c r="G14" s="61">
        <f t="shared" si="1"/>
        <v>0</v>
      </c>
      <c r="H14" s="61">
        <f t="shared" si="1"/>
        <v>0</v>
      </c>
      <c r="I14" s="61">
        <f t="shared" si="1"/>
        <v>0</v>
      </c>
      <c r="J14" s="61">
        <f t="shared" si="1"/>
        <v>0</v>
      </c>
      <c r="K14" s="62">
        <f t="shared" si="1"/>
        <v>0</v>
      </c>
      <c r="L14" s="62">
        <f t="shared" si="1"/>
        <v>0</v>
      </c>
      <c r="M14" s="62">
        <f t="shared" si="1"/>
        <v>0</v>
      </c>
      <c r="N14" s="62">
        <f t="shared" si="1"/>
        <v>0</v>
      </c>
      <c r="O14" s="63">
        <f t="shared" si="1"/>
        <v>0</v>
      </c>
      <c r="P14" s="64">
        <f t="shared" si="1"/>
        <v>0</v>
      </c>
      <c r="Q14" s="64">
        <f t="shared" si="1"/>
        <v>0</v>
      </c>
      <c r="R14" s="64">
        <f t="shared" si="1"/>
        <v>0</v>
      </c>
      <c r="S14" s="65">
        <f t="shared" si="1"/>
        <v>0</v>
      </c>
      <c r="T14" s="66" t="s">
        <v>39</v>
      </c>
      <c r="U14" s="67">
        <f t="shared" si="2"/>
        <v>0</v>
      </c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</row>
    <row r="15" ht="6.0" customHeight="1">
      <c r="A15" s="45"/>
      <c r="B15" s="46"/>
      <c r="C15" s="2"/>
      <c r="D15" s="2"/>
      <c r="E15" s="47"/>
      <c r="F15" s="47"/>
      <c r="G15" s="47"/>
      <c r="H15" s="47"/>
      <c r="I15" s="47"/>
      <c r="J15" s="47"/>
      <c r="K15" s="2"/>
      <c r="L15" s="2"/>
      <c r="M15" s="2"/>
      <c r="N15" s="2"/>
      <c r="O15" s="2"/>
      <c r="P15" s="2"/>
      <c r="Q15" s="47"/>
      <c r="R15" s="2"/>
      <c r="S15" s="2"/>
      <c r="T15" s="68"/>
      <c r="U15" s="4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ht="30.0" customHeight="1">
      <c r="A16" s="49">
        <v>2.0</v>
      </c>
      <c r="B16" s="69"/>
      <c r="C16" s="52"/>
      <c r="D16" s="52"/>
      <c r="E16" s="52"/>
      <c r="F16" s="52"/>
      <c r="G16" s="52"/>
      <c r="H16" s="52"/>
      <c r="I16" s="52"/>
      <c r="J16" s="52"/>
      <c r="K16" s="53"/>
      <c r="L16" s="53"/>
      <c r="M16" s="53"/>
      <c r="N16" s="53"/>
      <c r="O16" s="70"/>
      <c r="P16" s="52"/>
      <c r="Q16" s="52"/>
      <c r="R16" s="52"/>
      <c r="S16" s="71"/>
      <c r="T16" s="72" t="s">
        <v>38</v>
      </c>
      <c r="U16" s="58">
        <f t="shared" ref="U16:U17" si="4">SUM(C16:S16)</f>
        <v>0</v>
      </c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</row>
    <row r="17" ht="30.0" customHeight="1">
      <c r="A17" s="49"/>
      <c r="B17" s="60"/>
      <c r="C17" s="61">
        <f t="shared" ref="C17:S17" si="3">SUM(C16*C11)</f>
        <v>0</v>
      </c>
      <c r="D17" s="61">
        <f t="shared" si="3"/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 t="shared" si="3"/>
        <v>0</v>
      </c>
      <c r="K17" s="62">
        <f t="shared" si="3"/>
        <v>0</v>
      </c>
      <c r="L17" s="62">
        <f t="shared" si="3"/>
        <v>0</v>
      </c>
      <c r="M17" s="62">
        <f t="shared" si="3"/>
        <v>0</v>
      </c>
      <c r="N17" s="62">
        <f t="shared" si="3"/>
        <v>0</v>
      </c>
      <c r="O17" s="63">
        <f t="shared" si="3"/>
        <v>0</v>
      </c>
      <c r="P17" s="64">
        <f t="shared" si="3"/>
        <v>0</v>
      </c>
      <c r="Q17" s="64">
        <f t="shared" si="3"/>
        <v>0</v>
      </c>
      <c r="R17" s="64">
        <f t="shared" si="3"/>
        <v>0</v>
      </c>
      <c r="S17" s="65">
        <f t="shared" si="3"/>
        <v>0</v>
      </c>
      <c r="T17" s="66" t="s">
        <v>39</v>
      </c>
      <c r="U17" s="67">
        <f t="shared" si="4"/>
        <v>0</v>
      </c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</row>
    <row r="18" ht="6.0" customHeight="1">
      <c r="A18" s="45"/>
      <c r="B18" s="46"/>
      <c r="C18" s="2"/>
      <c r="D18" s="2"/>
      <c r="E18" s="47"/>
      <c r="F18" s="47"/>
      <c r="G18" s="47"/>
      <c r="H18" s="47"/>
      <c r="I18" s="47"/>
      <c r="J18" s="47"/>
      <c r="K18" s="2"/>
      <c r="L18" s="2"/>
      <c r="M18" s="2"/>
      <c r="N18" s="2"/>
      <c r="O18" s="2"/>
      <c r="P18" s="2"/>
      <c r="Q18" s="47"/>
      <c r="R18" s="2"/>
      <c r="S18" s="2"/>
      <c r="T18" s="68"/>
      <c r="U18" s="4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ht="30.0" customHeight="1">
      <c r="A19" s="49">
        <v>3.0</v>
      </c>
      <c r="B19" s="69"/>
      <c r="C19" s="52"/>
      <c r="D19" s="52"/>
      <c r="E19" s="52"/>
      <c r="F19" s="52"/>
      <c r="G19" s="52"/>
      <c r="H19" s="52"/>
      <c r="I19" s="52"/>
      <c r="J19" s="52"/>
      <c r="K19" s="53"/>
      <c r="L19" s="53"/>
      <c r="M19" s="53"/>
      <c r="N19" s="53"/>
      <c r="O19" s="70"/>
      <c r="P19" s="52"/>
      <c r="Q19" s="52"/>
      <c r="R19" s="52"/>
      <c r="S19" s="71"/>
      <c r="T19" s="72" t="s">
        <v>38</v>
      </c>
      <c r="U19" s="58">
        <f t="shared" ref="U19:U20" si="6">SUM(C19:S19)</f>
        <v>0</v>
      </c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</row>
    <row r="20" ht="30.0" customHeight="1">
      <c r="A20" s="49"/>
      <c r="B20" s="60"/>
      <c r="C20" s="61">
        <f t="shared" ref="C20:S20" si="5">SUM(C19*C11)</f>
        <v>0</v>
      </c>
      <c r="D20" s="61">
        <f t="shared" si="5"/>
        <v>0</v>
      </c>
      <c r="E20" s="61">
        <f t="shared" si="5"/>
        <v>0</v>
      </c>
      <c r="F20" s="61">
        <f t="shared" si="5"/>
        <v>0</v>
      </c>
      <c r="G20" s="61">
        <f t="shared" si="5"/>
        <v>0</v>
      </c>
      <c r="H20" s="61">
        <f t="shared" si="5"/>
        <v>0</v>
      </c>
      <c r="I20" s="61">
        <f t="shared" si="5"/>
        <v>0</v>
      </c>
      <c r="J20" s="61">
        <f t="shared" si="5"/>
        <v>0</v>
      </c>
      <c r="K20" s="62">
        <f t="shared" si="5"/>
        <v>0</v>
      </c>
      <c r="L20" s="62">
        <f t="shared" si="5"/>
        <v>0</v>
      </c>
      <c r="M20" s="62">
        <f t="shared" si="5"/>
        <v>0</v>
      </c>
      <c r="N20" s="62">
        <f t="shared" si="5"/>
        <v>0</v>
      </c>
      <c r="O20" s="63">
        <f t="shared" si="5"/>
        <v>0</v>
      </c>
      <c r="P20" s="64">
        <f t="shared" si="5"/>
        <v>0</v>
      </c>
      <c r="Q20" s="64">
        <f t="shared" si="5"/>
        <v>0</v>
      </c>
      <c r="R20" s="64">
        <f t="shared" si="5"/>
        <v>0</v>
      </c>
      <c r="S20" s="65">
        <f t="shared" si="5"/>
        <v>0</v>
      </c>
      <c r="T20" s="66" t="s">
        <v>39</v>
      </c>
      <c r="U20" s="67">
        <f t="shared" si="6"/>
        <v>0</v>
      </c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</row>
    <row r="21" ht="6.0" customHeight="1">
      <c r="A21" s="45"/>
      <c r="B21" s="73" t="s">
        <v>40</v>
      </c>
      <c r="C21" s="2"/>
      <c r="D21" s="2"/>
      <c r="E21" s="47"/>
      <c r="F21" s="47"/>
      <c r="G21" s="47"/>
      <c r="H21" s="47"/>
      <c r="I21" s="47"/>
      <c r="J21" s="47"/>
      <c r="K21" s="2"/>
      <c r="L21" s="2"/>
      <c r="M21" s="2"/>
      <c r="N21" s="2"/>
      <c r="O21" s="2"/>
      <c r="P21" s="2"/>
      <c r="Q21" s="47"/>
      <c r="R21" s="2"/>
      <c r="S21" s="2"/>
      <c r="T21" s="68"/>
      <c r="U21" s="4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ht="30.0" customHeight="1">
      <c r="A22" s="49">
        <v>4.0</v>
      </c>
      <c r="B22" s="69"/>
      <c r="C22" s="52"/>
      <c r="D22" s="52"/>
      <c r="E22" s="52"/>
      <c r="F22" s="52"/>
      <c r="G22" s="52"/>
      <c r="H22" s="52"/>
      <c r="I22" s="52"/>
      <c r="J22" s="52"/>
      <c r="K22" s="53"/>
      <c r="L22" s="53"/>
      <c r="M22" s="53"/>
      <c r="N22" s="53"/>
      <c r="O22" s="70"/>
      <c r="P22" s="52"/>
      <c r="Q22" s="52"/>
      <c r="R22" s="52"/>
      <c r="S22" s="71"/>
      <c r="T22" s="72" t="s">
        <v>38</v>
      </c>
      <c r="U22" s="58">
        <f t="shared" ref="U22:U23" si="8">SUM(C22:S22)</f>
        <v>0</v>
      </c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</row>
    <row r="23" ht="30.0" customHeight="1">
      <c r="A23" s="49"/>
      <c r="B23" s="60"/>
      <c r="C23" s="61">
        <f t="shared" ref="C23:S23" si="7">SUM(C22*C11)</f>
        <v>0</v>
      </c>
      <c r="D23" s="61">
        <f t="shared" si="7"/>
        <v>0</v>
      </c>
      <c r="E23" s="61">
        <f t="shared" si="7"/>
        <v>0</v>
      </c>
      <c r="F23" s="61">
        <f t="shared" si="7"/>
        <v>0</v>
      </c>
      <c r="G23" s="61">
        <f t="shared" si="7"/>
        <v>0</v>
      </c>
      <c r="H23" s="61">
        <f t="shared" si="7"/>
        <v>0</v>
      </c>
      <c r="I23" s="61">
        <f t="shared" si="7"/>
        <v>0</v>
      </c>
      <c r="J23" s="61">
        <f t="shared" si="7"/>
        <v>0</v>
      </c>
      <c r="K23" s="62">
        <f t="shared" si="7"/>
        <v>0</v>
      </c>
      <c r="L23" s="62">
        <f t="shared" si="7"/>
        <v>0</v>
      </c>
      <c r="M23" s="62">
        <f t="shared" si="7"/>
        <v>0</v>
      </c>
      <c r="N23" s="62">
        <f t="shared" si="7"/>
        <v>0</v>
      </c>
      <c r="O23" s="63">
        <f t="shared" si="7"/>
        <v>0</v>
      </c>
      <c r="P23" s="64">
        <f t="shared" si="7"/>
        <v>0</v>
      </c>
      <c r="Q23" s="64">
        <f t="shared" si="7"/>
        <v>0</v>
      </c>
      <c r="R23" s="64">
        <f t="shared" si="7"/>
        <v>0</v>
      </c>
      <c r="S23" s="65">
        <f t="shared" si="7"/>
        <v>0</v>
      </c>
      <c r="T23" s="66" t="s">
        <v>39</v>
      </c>
      <c r="U23" s="67">
        <f t="shared" si="8"/>
        <v>0</v>
      </c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</row>
    <row r="24" ht="6.0" customHeight="1">
      <c r="A24" s="45"/>
      <c r="B24" s="74"/>
      <c r="C24" s="2"/>
      <c r="D24" s="2"/>
      <c r="E24" s="47"/>
      <c r="F24" s="47"/>
      <c r="G24" s="47"/>
      <c r="H24" s="47"/>
      <c r="I24" s="47"/>
      <c r="J24" s="47"/>
      <c r="K24" s="2"/>
      <c r="L24" s="2"/>
      <c r="M24" s="2"/>
      <c r="N24" s="2"/>
      <c r="O24" s="2"/>
      <c r="P24" s="2"/>
      <c r="Q24" s="47"/>
      <c r="R24" s="2"/>
      <c r="S24" s="2"/>
      <c r="T24" s="68"/>
      <c r="U24" s="47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ht="30.0" customHeight="1">
      <c r="A25" s="49">
        <v>5.0</v>
      </c>
      <c r="B25" s="69"/>
      <c r="C25" s="52"/>
      <c r="D25" s="52"/>
      <c r="E25" s="52"/>
      <c r="F25" s="52"/>
      <c r="G25" s="52"/>
      <c r="H25" s="52"/>
      <c r="I25" s="52"/>
      <c r="J25" s="52"/>
      <c r="K25" s="53"/>
      <c r="L25" s="53"/>
      <c r="M25" s="53"/>
      <c r="N25" s="53"/>
      <c r="O25" s="70"/>
      <c r="P25" s="52"/>
      <c r="Q25" s="52"/>
      <c r="R25" s="52"/>
      <c r="S25" s="71"/>
      <c r="T25" s="72" t="s">
        <v>38</v>
      </c>
      <c r="U25" s="58">
        <f t="shared" ref="U25:U26" si="10">SUM(C25:S25)</f>
        <v>0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</row>
    <row r="26" ht="30.0" customHeight="1">
      <c r="A26" s="49"/>
      <c r="B26" s="60"/>
      <c r="C26" s="61">
        <f t="shared" ref="C26:S26" si="9">SUM(C25*C11)</f>
        <v>0</v>
      </c>
      <c r="D26" s="61">
        <f t="shared" si="9"/>
        <v>0</v>
      </c>
      <c r="E26" s="61">
        <f t="shared" si="9"/>
        <v>0</v>
      </c>
      <c r="F26" s="61">
        <f t="shared" si="9"/>
        <v>0</v>
      </c>
      <c r="G26" s="61">
        <f t="shared" si="9"/>
        <v>0</v>
      </c>
      <c r="H26" s="61">
        <f t="shared" si="9"/>
        <v>0</v>
      </c>
      <c r="I26" s="61">
        <f t="shared" si="9"/>
        <v>0</v>
      </c>
      <c r="J26" s="61">
        <f t="shared" si="9"/>
        <v>0</v>
      </c>
      <c r="K26" s="62">
        <f t="shared" si="9"/>
        <v>0</v>
      </c>
      <c r="L26" s="62">
        <f t="shared" si="9"/>
        <v>0</v>
      </c>
      <c r="M26" s="62">
        <f t="shared" si="9"/>
        <v>0</v>
      </c>
      <c r="N26" s="62">
        <f t="shared" si="9"/>
        <v>0</v>
      </c>
      <c r="O26" s="63">
        <f t="shared" si="9"/>
        <v>0</v>
      </c>
      <c r="P26" s="64">
        <f t="shared" si="9"/>
        <v>0</v>
      </c>
      <c r="Q26" s="64">
        <f t="shared" si="9"/>
        <v>0</v>
      </c>
      <c r="R26" s="64">
        <f t="shared" si="9"/>
        <v>0</v>
      </c>
      <c r="S26" s="65">
        <f t="shared" si="9"/>
        <v>0</v>
      </c>
      <c r="T26" s="66" t="s">
        <v>39</v>
      </c>
      <c r="U26" s="67">
        <f t="shared" si="10"/>
        <v>0</v>
      </c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</row>
    <row r="27" ht="6.0" customHeight="1">
      <c r="A27" s="45"/>
      <c r="B27" s="74"/>
      <c r="C27" s="2"/>
      <c r="D27" s="2"/>
      <c r="E27" s="47"/>
      <c r="F27" s="47"/>
      <c r="G27" s="47"/>
      <c r="H27" s="47"/>
      <c r="I27" s="47"/>
      <c r="J27" s="47"/>
      <c r="K27" s="2"/>
      <c r="L27" s="2"/>
      <c r="M27" s="2"/>
      <c r="N27" s="2"/>
      <c r="O27" s="2"/>
      <c r="P27" s="2"/>
      <c r="Q27" s="47"/>
      <c r="R27" s="2"/>
      <c r="S27" s="2"/>
      <c r="T27" s="68"/>
      <c r="U27" s="4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ht="30.0" customHeight="1">
      <c r="A28" s="49">
        <v>6.0</v>
      </c>
      <c r="B28" s="69"/>
      <c r="C28" s="52"/>
      <c r="D28" s="52"/>
      <c r="E28" s="52"/>
      <c r="F28" s="52"/>
      <c r="G28" s="52"/>
      <c r="H28" s="52"/>
      <c r="I28" s="52"/>
      <c r="J28" s="52"/>
      <c r="K28" s="53"/>
      <c r="L28" s="53"/>
      <c r="M28" s="53"/>
      <c r="N28" s="53"/>
      <c r="O28" s="70"/>
      <c r="P28" s="52"/>
      <c r="Q28" s="52"/>
      <c r="R28" s="52"/>
      <c r="S28" s="71"/>
      <c r="T28" s="72" t="s">
        <v>38</v>
      </c>
      <c r="U28" s="58">
        <f t="shared" ref="U28:U29" si="12">SUM(C28:S28)</f>
        <v>0</v>
      </c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</row>
    <row r="29" ht="30.0" customHeight="1">
      <c r="A29" s="49"/>
      <c r="B29" s="60"/>
      <c r="C29" s="61">
        <f t="shared" ref="C29:S29" si="11">SUM(C28*C11)</f>
        <v>0</v>
      </c>
      <c r="D29" s="61">
        <f t="shared" si="11"/>
        <v>0</v>
      </c>
      <c r="E29" s="61">
        <f t="shared" si="11"/>
        <v>0</v>
      </c>
      <c r="F29" s="61">
        <f t="shared" si="11"/>
        <v>0</v>
      </c>
      <c r="G29" s="61">
        <f t="shared" si="11"/>
        <v>0</v>
      </c>
      <c r="H29" s="61">
        <f t="shared" si="11"/>
        <v>0</v>
      </c>
      <c r="I29" s="61">
        <f t="shared" si="11"/>
        <v>0</v>
      </c>
      <c r="J29" s="61">
        <f t="shared" si="11"/>
        <v>0</v>
      </c>
      <c r="K29" s="62">
        <f t="shared" si="11"/>
        <v>0</v>
      </c>
      <c r="L29" s="62">
        <f t="shared" si="11"/>
        <v>0</v>
      </c>
      <c r="M29" s="62">
        <f t="shared" si="11"/>
        <v>0</v>
      </c>
      <c r="N29" s="62">
        <f t="shared" si="11"/>
        <v>0</v>
      </c>
      <c r="O29" s="63">
        <f t="shared" si="11"/>
        <v>0</v>
      </c>
      <c r="P29" s="64">
        <f t="shared" si="11"/>
        <v>0</v>
      </c>
      <c r="Q29" s="64">
        <f t="shared" si="11"/>
        <v>0</v>
      </c>
      <c r="R29" s="64">
        <f t="shared" si="11"/>
        <v>0</v>
      </c>
      <c r="S29" s="65">
        <f t="shared" si="11"/>
        <v>0</v>
      </c>
      <c r="T29" s="66" t="s">
        <v>39</v>
      </c>
      <c r="U29" s="67">
        <f t="shared" si="12"/>
        <v>0</v>
      </c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</row>
    <row r="30" ht="6.0" customHeight="1">
      <c r="A30" s="45"/>
      <c r="B30" s="74"/>
      <c r="C30" s="2"/>
      <c r="D30" s="2"/>
      <c r="E30" s="47"/>
      <c r="F30" s="47"/>
      <c r="G30" s="47"/>
      <c r="H30" s="47"/>
      <c r="I30" s="47"/>
      <c r="J30" s="47"/>
      <c r="K30" s="2"/>
      <c r="L30" s="2"/>
      <c r="M30" s="2"/>
      <c r="N30" s="2"/>
      <c r="O30" s="2"/>
      <c r="P30" s="2"/>
      <c r="Q30" s="47"/>
      <c r="R30" s="2"/>
      <c r="S30" s="2"/>
      <c r="T30" s="68"/>
      <c r="U30" s="4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</row>
    <row r="31" ht="30.0" customHeight="1">
      <c r="A31" s="49">
        <v>7.0</v>
      </c>
      <c r="B31" s="69"/>
      <c r="C31" s="52"/>
      <c r="D31" s="52"/>
      <c r="E31" s="52"/>
      <c r="F31" s="52"/>
      <c r="G31" s="52"/>
      <c r="H31" s="52"/>
      <c r="I31" s="52"/>
      <c r="J31" s="52"/>
      <c r="K31" s="53"/>
      <c r="L31" s="53"/>
      <c r="M31" s="53"/>
      <c r="N31" s="53"/>
      <c r="O31" s="70"/>
      <c r="P31" s="52"/>
      <c r="Q31" s="52"/>
      <c r="R31" s="52"/>
      <c r="S31" s="71"/>
      <c r="T31" s="72" t="s">
        <v>38</v>
      </c>
      <c r="U31" s="58">
        <f t="shared" ref="U31:U32" si="14">SUM(C31:S31)</f>
        <v>0</v>
      </c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</row>
    <row r="32" ht="30.0" customHeight="1">
      <c r="A32" s="49"/>
      <c r="B32" s="60"/>
      <c r="C32" s="61">
        <f t="shared" ref="C32:S32" si="13">SUM(C31*C11)</f>
        <v>0</v>
      </c>
      <c r="D32" s="61">
        <f t="shared" si="13"/>
        <v>0</v>
      </c>
      <c r="E32" s="61">
        <f t="shared" si="13"/>
        <v>0</v>
      </c>
      <c r="F32" s="61">
        <f t="shared" si="13"/>
        <v>0</v>
      </c>
      <c r="G32" s="61">
        <f t="shared" si="13"/>
        <v>0</v>
      </c>
      <c r="H32" s="61">
        <f t="shared" si="13"/>
        <v>0</v>
      </c>
      <c r="I32" s="61">
        <f t="shared" si="13"/>
        <v>0</v>
      </c>
      <c r="J32" s="61">
        <f t="shared" si="13"/>
        <v>0</v>
      </c>
      <c r="K32" s="62">
        <f t="shared" si="13"/>
        <v>0</v>
      </c>
      <c r="L32" s="62">
        <f t="shared" si="13"/>
        <v>0</v>
      </c>
      <c r="M32" s="62">
        <f t="shared" si="13"/>
        <v>0</v>
      </c>
      <c r="N32" s="62">
        <f t="shared" si="13"/>
        <v>0</v>
      </c>
      <c r="O32" s="63">
        <f t="shared" si="13"/>
        <v>0</v>
      </c>
      <c r="P32" s="64">
        <f t="shared" si="13"/>
        <v>0</v>
      </c>
      <c r="Q32" s="64">
        <f t="shared" si="13"/>
        <v>0</v>
      </c>
      <c r="R32" s="64">
        <f t="shared" si="13"/>
        <v>0</v>
      </c>
      <c r="S32" s="65">
        <f t="shared" si="13"/>
        <v>0</v>
      </c>
      <c r="T32" s="66" t="s">
        <v>39</v>
      </c>
      <c r="U32" s="67">
        <f t="shared" si="14"/>
        <v>0</v>
      </c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</row>
    <row r="33" ht="6.0" customHeight="1">
      <c r="A33" s="45"/>
      <c r="B33" s="74"/>
      <c r="C33" s="2"/>
      <c r="D33" s="2"/>
      <c r="E33" s="47"/>
      <c r="F33" s="47"/>
      <c r="G33" s="47"/>
      <c r="H33" s="47"/>
      <c r="I33" s="47"/>
      <c r="J33" s="47"/>
      <c r="K33" s="2"/>
      <c r="L33" s="2"/>
      <c r="M33" s="2"/>
      <c r="N33" s="2"/>
      <c r="O33" s="2"/>
      <c r="P33" s="2"/>
      <c r="Q33" s="47"/>
      <c r="R33" s="2"/>
      <c r="S33" s="2"/>
      <c r="T33" s="68"/>
      <c r="U33" s="4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</row>
    <row r="34" ht="30.0" customHeight="1">
      <c r="A34" s="49">
        <v>8.0</v>
      </c>
      <c r="B34" s="69"/>
      <c r="C34" s="52"/>
      <c r="D34" s="52"/>
      <c r="E34" s="52"/>
      <c r="F34" s="52"/>
      <c r="G34" s="52"/>
      <c r="H34" s="52"/>
      <c r="I34" s="52"/>
      <c r="J34" s="52"/>
      <c r="K34" s="53"/>
      <c r="L34" s="53"/>
      <c r="M34" s="53"/>
      <c r="N34" s="53"/>
      <c r="O34" s="70"/>
      <c r="P34" s="52"/>
      <c r="Q34" s="52"/>
      <c r="R34" s="52"/>
      <c r="S34" s="71"/>
      <c r="T34" s="72" t="s">
        <v>38</v>
      </c>
      <c r="U34" s="58">
        <f t="shared" ref="U34:U35" si="16">SUM(C34:S34)</f>
        <v>0</v>
      </c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</row>
    <row r="35" ht="30.0" customHeight="1">
      <c r="A35" s="49"/>
      <c r="B35" s="60"/>
      <c r="C35" s="61">
        <f t="shared" ref="C35:S35" si="15">SUM(C34*C11)</f>
        <v>0</v>
      </c>
      <c r="D35" s="61">
        <f t="shared" si="15"/>
        <v>0</v>
      </c>
      <c r="E35" s="61">
        <f t="shared" si="15"/>
        <v>0</v>
      </c>
      <c r="F35" s="61">
        <f t="shared" si="15"/>
        <v>0</v>
      </c>
      <c r="G35" s="61">
        <f t="shared" si="15"/>
        <v>0</v>
      </c>
      <c r="H35" s="61">
        <f t="shared" si="15"/>
        <v>0</v>
      </c>
      <c r="I35" s="61">
        <f t="shared" si="15"/>
        <v>0</v>
      </c>
      <c r="J35" s="61">
        <f t="shared" si="15"/>
        <v>0</v>
      </c>
      <c r="K35" s="62">
        <f t="shared" si="15"/>
        <v>0</v>
      </c>
      <c r="L35" s="62">
        <f t="shared" si="15"/>
        <v>0</v>
      </c>
      <c r="M35" s="62">
        <f t="shared" si="15"/>
        <v>0</v>
      </c>
      <c r="N35" s="62">
        <f t="shared" si="15"/>
        <v>0</v>
      </c>
      <c r="O35" s="63">
        <f t="shared" si="15"/>
        <v>0</v>
      </c>
      <c r="P35" s="64">
        <f t="shared" si="15"/>
        <v>0</v>
      </c>
      <c r="Q35" s="64">
        <f t="shared" si="15"/>
        <v>0</v>
      </c>
      <c r="R35" s="64">
        <f t="shared" si="15"/>
        <v>0</v>
      </c>
      <c r="S35" s="65">
        <f t="shared" si="15"/>
        <v>0</v>
      </c>
      <c r="T35" s="66" t="s">
        <v>39</v>
      </c>
      <c r="U35" s="67">
        <f t="shared" si="16"/>
        <v>0</v>
      </c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</row>
    <row r="36" ht="6.0" customHeight="1">
      <c r="A36" s="45"/>
      <c r="B36" s="74"/>
      <c r="C36" s="2"/>
      <c r="D36" s="2"/>
      <c r="E36" s="47"/>
      <c r="F36" s="47"/>
      <c r="G36" s="47"/>
      <c r="H36" s="47"/>
      <c r="I36" s="47"/>
      <c r="J36" s="47"/>
      <c r="K36" s="2"/>
      <c r="L36" s="2"/>
      <c r="M36" s="2"/>
      <c r="N36" s="2"/>
      <c r="O36" s="2"/>
      <c r="P36" s="2"/>
      <c r="Q36" s="47"/>
      <c r="R36" s="2"/>
      <c r="S36" s="2"/>
      <c r="T36" s="68"/>
      <c r="U36" s="4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ht="30.0" customHeight="1">
      <c r="A37" s="49">
        <v>9.0</v>
      </c>
      <c r="B37" s="69"/>
      <c r="C37" s="52"/>
      <c r="D37" s="52"/>
      <c r="E37" s="52"/>
      <c r="F37" s="52"/>
      <c r="G37" s="52"/>
      <c r="H37" s="52"/>
      <c r="I37" s="52"/>
      <c r="J37" s="52"/>
      <c r="K37" s="53"/>
      <c r="L37" s="53"/>
      <c r="M37" s="53"/>
      <c r="N37" s="53"/>
      <c r="O37" s="70"/>
      <c r="P37" s="52"/>
      <c r="Q37" s="52"/>
      <c r="R37" s="52"/>
      <c r="S37" s="71"/>
      <c r="T37" s="72" t="s">
        <v>38</v>
      </c>
      <c r="U37" s="58">
        <f t="shared" ref="U37:U38" si="18">SUM(C37:S37)</f>
        <v>0</v>
      </c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</row>
    <row r="38" ht="30.0" customHeight="1">
      <c r="A38" s="49"/>
      <c r="B38" s="60"/>
      <c r="C38" s="61">
        <f t="shared" ref="C38:S38" si="17">SUM(C37*C11)</f>
        <v>0</v>
      </c>
      <c r="D38" s="61">
        <f t="shared" si="17"/>
        <v>0</v>
      </c>
      <c r="E38" s="61">
        <f t="shared" si="17"/>
        <v>0</v>
      </c>
      <c r="F38" s="61">
        <f t="shared" si="17"/>
        <v>0</v>
      </c>
      <c r="G38" s="61">
        <f t="shared" si="17"/>
        <v>0</v>
      </c>
      <c r="H38" s="61">
        <f t="shared" si="17"/>
        <v>0</v>
      </c>
      <c r="I38" s="61">
        <f t="shared" si="17"/>
        <v>0</v>
      </c>
      <c r="J38" s="61">
        <f t="shared" si="17"/>
        <v>0</v>
      </c>
      <c r="K38" s="62">
        <f t="shared" si="17"/>
        <v>0</v>
      </c>
      <c r="L38" s="62">
        <f t="shared" si="17"/>
        <v>0</v>
      </c>
      <c r="M38" s="62">
        <f t="shared" si="17"/>
        <v>0</v>
      </c>
      <c r="N38" s="62">
        <f t="shared" si="17"/>
        <v>0</v>
      </c>
      <c r="O38" s="63">
        <f t="shared" si="17"/>
        <v>0</v>
      </c>
      <c r="P38" s="64">
        <f t="shared" si="17"/>
        <v>0</v>
      </c>
      <c r="Q38" s="64">
        <f t="shared" si="17"/>
        <v>0</v>
      </c>
      <c r="R38" s="64">
        <f t="shared" si="17"/>
        <v>0</v>
      </c>
      <c r="S38" s="65">
        <f t="shared" si="17"/>
        <v>0</v>
      </c>
      <c r="T38" s="66" t="s">
        <v>39</v>
      </c>
      <c r="U38" s="67">
        <f t="shared" si="18"/>
        <v>0</v>
      </c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</row>
    <row r="39" ht="6.0" customHeight="1">
      <c r="A39" s="45"/>
      <c r="B39" s="74"/>
      <c r="C39" s="2"/>
      <c r="D39" s="2"/>
      <c r="E39" s="47"/>
      <c r="F39" s="47"/>
      <c r="G39" s="47"/>
      <c r="H39" s="47"/>
      <c r="I39" s="47"/>
      <c r="J39" s="47"/>
      <c r="K39" s="2"/>
      <c r="L39" s="2"/>
      <c r="M39" s="2"/>
      <c r="N39" s="2"/>
      <c r="O39" s="2"/>
      <c r="P39" s="2"/>
      <c r="Q39" s="47"/>
      <c r="R39" s="2"/>
      <c r="S39" s="2"/>
      <c r="T39" s="68"/>
      <c r="U39" s="4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ht="30.0" customHeight="1">
      <c r="A40" s="49">
        <v>10.0</v>
      </c>
      <c r="B40" s="69"/>
      <c r="C40" s="52"/>
      <c r="D40" s="52"/>
      <c r="E40" s="52"/>
      <c r="F40" s="52"/>
      <c r="G40" s="52"/>
      <c r="H40" s="52"/>
      <c r="I40" s="52"/>
      <c r="J40" s="52"/>
      <c r="K40" s="53"/>
      <c r="L40" s="53"/>
      <c r="M40" s="53"/>
      <c r="N40" s="53"/>
      <c r="O40" s="70"/>
      <c r="P40" s="52"/>
      <c r="Q40" s="52"/>
      <c r="R40" s="52"/>
      <c r="S40" s="71"/>
      <c r="T40" s="72" t="s">
        <v>38</v>
      </c>
      <c r="U40" s="58">
        <f t="shared" ref="U40:U41" si="20">SUM(C40:S40)</f>
        <v>0</v>
      </c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</row>
    <row r="41" ht="30.0" customHeight="1">
      <c r="A41" s="49"/>
      <c r="B41" s="60"/>
      <c r="C41" s="61">
        <f t="shared" ref="C41:S41" si="19">SUM(C40*C11)</f>
        <v>0</v>
      </c>
      <c r="D41" s="61">
        <f t="shared" si="19"/>
        <v>0</v>
      </c>
      <c r="E41" s="61">
        <f t="shared" si="19"/>
        <v>0</v>
      </c>
      <c r="F41" s="61">
        <f t="shared" si="19"/>
        <v>0</v>
      </c>
      <c r="G41" s="61">
        <f t="shared" si="19"/>
        <v>0</v>
      </c>
      <c r="H41" s="61">
        <f t="shared" si="19"/>
        <v>0</v>
      </c>
      <c r="I41" s="61">
        <f t="shared" si="19"/>
        <v>0</v>
      </c>
      <c r="J41" s="61">
        <f t="shared" si="19"/>
        <v>0</v>
      </c>
      <c r="K41" s="62">
        <f t="shared" si="19"/>
        <v>0</v>
      </c>
      <c r="L41" s="62">
        <f t="shared" si="19"/>
        <v>0</v>
      </c>
      <c r="M41" s="62">
        <f t="shared" si="19"/>
        <v>0</v>
      </c>
      <c r="N41" s="62">
        <f t="shared" si="19"/>
        <v>0</v>
      </c>
      <c r="O41" s="63">
        <f t="shared" si="19"/>
        <v>0</v>
      </c>
      <c r="P41" s="64">
        <f t="shared" si="19"/>
        <v>0</v>
      </c>
      <c r="Q41" s="64">
        <f t="shared" si="19"/>
        <v>0</v>
      </c>
      <c r="R41" s="64">
        <f t="shared" si="19"/>
        <v>0</v>
      </c>
      <c r="S41" s="65">
        <f t="shared" si="19"/>
        <v>0</v>
      </c>
      <c r="T41" s="66" t="s">
        <v>39</v>
      </c>
      <c r="U41" s="67">
        <f t="shared" si="20"/>
        <v>0</v>
      </c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</row>
    <row r="42" ht="18.0" customHeight="1">
      <c r="A42" s="1"/>
      <c r="B42" s="75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7"/>
      <c r="U42" s="76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ht="18.0" customHeight="1">
      <c r="A43" s="1"/>
      <c r="B43" s="78" t="s">
        <v>38</v>
      </c>
      <c r="C43" s="79">
        <f t="shared" ref="C43:S43" si="21">SUM(C13,C16,C19,C22,C25,C28,C31,C34,C37,C40)</f>
        <v>0</v>
      </c>
      <c r="D43" s="79">
        <f t="shared" si="21"/>
        <v>0</v>
      </c>
      <c r="E43" s="79">
        <f t="shared" si="21"/>
        <v>0</v>
      </c>
      <c r="F43" s="79">
        <f t="shared" si="21"/>
        <v>0</v>
      </c>
      <c r="G43" s="79">
        <f t="shared" si="21"/>
        <v>0</v>
      </c>
      <c r="H43" s="79">
        <f t="shared" si="21"/>
        <v>0</v>
      </c>
      <c r="I43" s="79">
        <f t="shared" si="21"/>
        <v>0</v>
      </c>
      <c r="J43" s="79">
        <f t="shared" si="21"/>
        <v>0</v>
      </c>
      <c r="K43" s="79">
        <f t="shared" si="21"/>
        <v>0</v>
      </c>
      <c r="L43" s="79">
        <f t="shared" si="21"/>
        <v>0</v>
      </c>
      <c r="M43" s="79">
        <f t="shared" si="21"/>
        <v>0</v>
      </c>
      <c r="N43" s="79">
        <f t="shared" si="21"/>
        <v>0</v>
      </c>
      <c r="O43" s="79">
        <f t="shared" si="21"/>
        <v>0</v>
      </c>
      <c r="P43" s="79">
        <f t="shared" si="21"/>
        <v>0</v>
      </c>
      <c r="Q43" s="79">
        <f t="shared" si="21"/>
        <v>0</v>
      </c>
      <c r="R43" s="79">
        <f t="shared" si="21"/>
        <v>0</v>
      </c>
      <c r="S43" s="79">
        <f t="shared" si="21"/>
        <v>0</v>
      </c>
      <c r="T43" s="2"/>
      <c r="U43" s="80" t="s">
        <v>41</v>
      </c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ht="6.0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ht="18.0" customHeight="1">
      <c r="A45" s="1"/>
      <c r="B45" s="78" t="s">
        <v>39</v>
      </c>
      <c r="C45" s="79">
        <f t="shared" ref="C45:S45" si="22">SUM(C14,C17,C20,C23,C26,C29,C32,C35,C38,C41)</f>
        <v>0</v>
      </c>
      <c r="D45" s="79">
        <f t="shared" si="22"/>
        <v>0</v>
      </c>
      <c r="E45" s="79">
        <f t="shared" si="22"/>
        <v>0</v>
      </c>
      <c r="F45" s="79">
        <f t="shared" si="22"/>
        <v>0</v>
      </c>
      <c r="G45" s="79">
        <f t="shared" si="22"/>
        <v>0</v>
      </c>
      <c r="H45" s="79">
        <f t="shared" si="22"/>
        <v>0</v>
      </c>
      <c r="I45" s="79">
        <f t="shared" si="22"/>
        <v>0</v>
      </c>
      <c r="J45" s="79">
        <f t="shared" si="22"/>
        <v>0</v>
      </c>
      <c r="K45" s="79">
        <f t="shared" si="22"/>
        <v>0</v>
      </c>
      <c r="L45" s="79">
        <f t="shared" si="22"/>
        <v>0</v>
      </c>
      <c r="M45" s="79">
        <f t="shared" si="22"/>
        <v>0</v>
      </c>
      <c r="N45" s="79">
        <f t="shared" si="22"/>
        <v>0</v>
      </c>
      <c r="O45" s="79">
        <f t="shared" si="22"/>
        <v>0</v>
      </c>
      <c r="P45" s="79">
        <f t="shared" si="22"/>
        <v>0</v>
      </c>
      <c r="Q45" s="79">
        <f t="shared" si="22"/>
        <v>0</v>
      </c>
      <c r="R45" s="79">
        <f t="shared" si="22"/>
        <v>0</v>
      </c>
      <c r="S45" s="79">
        <f t="shared" si="22"/>
        <v>0</v>
      </c>
      <c r="T45" s="2"/>
      <c r="U45" s="80" t="s">
        <v>42</v>
      </c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ht="18.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81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ht="18.0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ht="23.25" customHeight="1">
      <c r="A48" s="1"/>
      <c r="B48" s="82" t="s">
        <v>43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ht="18.0" customHeight="1">
      <c r="A49" s="83">
        <v>1.0</v>
      </c>
      <c r="B49" s="84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ht="18.0" customHeight="1">
      <c r="A50" s="83">
        <v>2.0</v>
      </c>
      <c r="B50" s="8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ht="18.0" customHeight="1">
      <c r="A51" s="83">
        <v>3.0</v>
      </c>
      <c r="B51" s="84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ht="18.0" customHeight="1">
      <c r="A52" s="83">
        <v>4.0</v>
      </c>
      <c r="B52" s="84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ht="18.0" customHeight="1">
      <c r="A53" s="83">
        <v>5.0</v>
      </c>
      <c r="B53" s="84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ht="18.0" customHeight="1">
      <c r="A54" s="83">
        <v>6.0</v>
      </c>
      <c r="B54" s="84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ht="18.0" customHeight="1">
      <c r="A55" s="83">
        <v>7.0</v>
      </c>
      <c r="B55" s="8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ht="18.0" customHeight="1">
      <c r="A56" s="83">
        <v>8.0</v>
      </c>
      <c r="B56" s="84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ht="18.0" customHeight="1">
      <c r="A57" s="83">
        <v>9.0</v>
      </c>
      <c r="B57" s="84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ht="18.0" customHeight="1">
      <c r="A58" s="83">
        <v>10.0</v>
      </c>
      <c r="B58" s="84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ht="18.0" customHeight="1">
      <c r="A59" s="1"/>
      <c r="B59" s="85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ht="18.0" customHeight="1">
      <c r="A60" s="1"/>
      <c r="B60" s="85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ht="18.0" customHeight="1">
      <c r="A61" s="1"/>
      <c r="B61" s="85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ht="18.0" customHeight="1">
      <c r="A62" s="1"/>
      <c r="B62" s="85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ht="18.0" customHeight="1">
      <c r="A63" s="1"/>
      <c r="B63" s="85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ht="18.0" customHeight="1">
      <c r="A64" s="1"/>
      <c r="B64" s="85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ht="18.0" customHeight="1">
      <c r="A65" s="1"/>
      <c r="B65" s="85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ht="18.0" customHeight="1">
      <c r="A66" s="1"/>
      <c r="B66" s="85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ht="18.0" customHeight="1">
      <c r="A67" s="1"/>
      <c r="B67" s="85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ht="18.0" customHeight="1">
      <c r="A68" s="1"/>
      <c r="B68" s="85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ht="18.0" customHeight="1">
      <c r="A69" s="1"/>
      <c r="B69" s="85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ht="18.0" customHeight="1">
      <c r="A70" s="1"/>
      <c r="B70" s="85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ht="18.0" customHeight="1">
      <c r="A71" s="1"/>
      <c r="B71" s="85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ht="18.0" customHeight="1">
      <c r="A72" s="1"/>
      <c r="B72" s="85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ht="18.0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ht="18.0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ht="18.0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ht="18.0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ht="18.0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ht="18.0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ht="18.0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ht="18.0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ht="18.0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ht="18.0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ht="18.0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ht="18.0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ht="18.0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ht="18.0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ht="18.0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ht="18.0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ht="18.0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ht="18.0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ht="18.0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ht="18.0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ht="18.0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ht="18.0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ht="18.0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ht="18.0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ht="18.0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ht="18.0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ht="18.0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ht="18.0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ht="18.0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ht="18.0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ht="18.0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ht="18.0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ht="18.0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ht="18.0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ht="18.0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ht="18.0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ht="18.0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ht="18.0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ht="18.0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ht="18.0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ht="18.0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ht="18.0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ht="18.0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ht="18.0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ht="18.0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ht="18.0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ht="18.0" customHeight="1">
      <c r="A119" s="1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ht="18.0" customHeight="1">
      <c r="A120" s="1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ht="18.0" customHeight="1">
      <c r="A121" s="1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ht="18.0" customHeight="1">
      <c r="A122" s="1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ht="18.0" customHeight="1">
      <c r="A123" s="1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ht="18.0" customHeight="1">
      <c r="A124" s="1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ht="18.0" customHeight="1">
      <c r="A125" s="1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ht="18.0" customHeight="1">
      <c r="A126" s="1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ht="18.0" customHeight="1">
      <c r="A127" s="1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ht="18.0" customHeight="1">
      <c r="A128" s="1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ht="18.0" customHeight="1">
      <c r="A129" s="1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ht="18.0" customHeight="1">
      <c r="A130" s="1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ht="18.0" customHeight="1">
      <c r="A131" s="1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ht="18.0" customHeight="1">
      <c r="A132" s="1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ht="18.0" customHeight="1">
      <c r="A133" s="1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ht="18.0" customHeight="1">
      <c r="A134" s="1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ht="18.0" customHeight="1">
      <c r="A135" s="1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ht="18.0" customHeight="1">
      <c r="A136" s="1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ht="18.0" customHeight="1">
      <c r="A137" s="1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ht="18.0" customHeight="1">
      <c r="A138" s="1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ht="18.0" customHeight="1">
      <c r="A139" s="1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ht="18.0" customHeight="1">
      <c r="A140" s="1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ht="18.0" customHeight="1">
      <c r="A141" s="1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ht="18.0" customHeight="1">
      <c r="A142" s="1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ht="18.0" customHeight="1">
      <c r="A143" s="1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ht="18.0" customHeight="1">
      <c r="A144" s="1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ht="18.0" customHeight="1">
      <c r="A145" s="1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ht="18.0" customHeight="1">
      <c r="A146" s="1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ht="18.0" customHeight="1">
      <c r="A147" s="1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ht="18.0" customHeight="1">
      <c r="A148" s="1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ht="18.0" customHeight="1">
      <c r="A149" s="1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ht="18.0" customHeight="1">
      <c r="A150" s="1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ht="18.0" customHeight="1">
      <c r="A151" s="1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ht="18.0" customHeight="1">
      <c r="A152" s="1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ht="18.0" customHeight="1">
      <c r="A153" s="1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ht="18.0" customHeight="1">
      <c r="A154" s="1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ht="18.0" customHeight="1">
      <c r="A155" s="1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ht="18.0" customHeight="1">
      <c r="A156" s="1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ht="18.0" customHeight="1">
      <c r="A157" s="1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ht="18.0" customHeight="1">
      <c r="A158" s="1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ht="18.0" customHeight="1">
      <c r="A159" s="1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ht="18.0" customHeight="1">
      <c r="A160" s="1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ht="18.0" customHeight="1">
      <c r="A161" s="1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ht="18.0" customHeight="1">
      <c r="A162" s="1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ht="18.0" customHeight="1">
      <c r="A163" s="1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ht="18.0" customHeight="1">
      <c r="A164" s="1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ht="18.0" customHeight="1">
      <c r="A165" s="1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ht="18.0" customHeight="1">
      <c r="A166" s="1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ht="18.0" customHeight="1">
      <c r="A167" s="1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ht="18.0" customHeight="1">
      <c r="A168" s="1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ht="18.0" customHeight="1">
      <c r="A169" s="1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ht="18.0" customHeight="1">
      <c r="A170" s="1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ht="18.0" customHeight="1">
      <c r="A171" s="1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ht="18.0" customHeight="1">
      <c r="A172" s="1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ht="18.0" customHeight="1">
      <c r="A173" s="1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ht="18.0" customHeight="1">
      <c r="A174" s="1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ht="18.0" customHeight="1">
      <c r="A175" s="1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ht="18.0" customHeight="1">
      <c r="A176" s="1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ht="18.0" customHeight="1">
      <c r="A177" s="1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ht="18.0" customHeight="1">
      <c r="A178" s="1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ht="18.0" customHeight="1">
      <c r="A179" s="1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ht="18.0" customHeight="1">
      <c r="A180" s="1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ht="18.0" customHeight="1">
      <c r="A181" s="1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ht="18.0" customHeight="1">
      <c r="A182" s="1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ht="18.0" customHeight="1">
      <c r="A183" s="1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ht="18.0" customHeight="1">
      <c r="A184" s="1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ht="18.0" customHeight="1">
      <c r="A185" s="1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ht="18.0" customHeight="1">
      <c r="A186" s="1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ht="18.0" customHeight="1">
      <c r="A187" s="1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ht="18.0" customHeight="1">
      <c r="A188" s="1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ht="18.0" customHeight="1">
      <c r="A189" s="1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ht="18.0" customHeight="1">
      <c r="A190" s="1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ht="18.0" customHeight="1">
      <c r="A191" s="1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ht="18.0" customHeight="1">
      <c r="A192" s="1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ht="18.0" customHeight="1">
      <c r="A193" s="1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ht="18.0" customHeight="1">
      <c r="A194" s="1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ht="18.0" customHeight="1">
      <c r="A195" s="1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ht="18.0" customHeight="1">
      <c r="A196" s="1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ht="18.0" customHeight="1">
      <c r="A197" s="1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ht="18.0" customHeight="1">
      <c r="A198" s="1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ht="18.0" customHeight="1">
      <c r="A199" s="1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ht="18.0" customHeight="1">
      <c r="A200" s="1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ht="18.0" customHeight="1">
      <c r="A201" s="1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ht="18.0" customHeight="1">
      <c r="A202" s="1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ht="18.0" customHeight="1">
      <c r="A203" s="1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ht="18.0" customHeight="1">
      <c r="A204" s="1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ht="18.0" customHeight="1">
      <c r="A205" s="1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ht="18.0" customHeight="1">
      <c r="A206" s="1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ht="18.0" customHeight="1">
      <c r="A207" s="1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ht="18.0" customHeight="1">
      <c r="A208" s="1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ht="18.0" customHeight="1">
      <c r="A209" s="1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ht="18.0" customHeight="1">
      <c r="A210" s="1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ht="18.0" customHeight="1">
      <c r="A211" s="1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ht="18.0" customHeight="1">
      <c r="A212" s="1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ht="18.0" customHeight="1">
      <c r="A213" s="1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ht="18.0" customHeight="1">
      <c r="A214" s="1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ht="18.0" customHeight="1">
      <c r="A215" s="1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ht="18.0" customHeight="1">
      <c r="A216" s="1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ht="18.0" customHeight="1">
      <c r="A217" s="1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ht="18.0" customHeight="1">
      <c r="A218" s="1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ht="18.0" customHeight="1">
      <c r="A219" s="1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ht="18.0" customHeight="1">
      <c r="A220" s="1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ht="18.0" customHeight="1">
      <c r="A221" s="1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ht="18.0" customHeight="1">
      <c r="A222" s="1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ht="18.0" customHeight="1">
      <c r="A223" s="1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ht="18.0" customHeight="1">
      <c r="A224" s="1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ht="18.0" customHeight="1">
      <c r="A225" s="1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ht="18.0" customHeight="1">
      <c r="A226" s="1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ht="18.0" customHeight="1">
      <c r="A227" s="1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ht="18.0" customHeight="1">
      <c r="A228" s="1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ht="18.0" customHeight="1">
      <c r="A229" s="1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ht="18.0" customHeight="1">
      <c r="A230" s="1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ht="18.0" customHeight="1">
      <c r="A231" s="1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ht="18.0" customHeight="1">
      <c r="A232" s="1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ht="18.0" customHeight="1">
      <c r="A233" s="1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ht="18.0" customHeight="1">
      <c r="A234" s="1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ht="18.0" customHeight="1">
      <c r="A235" s="1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ht="18.0" customHeight="1">
      <c r="A236" s="1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ht="18.0" customHeight="1">
      <c r="A237" s="1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ht="18.0" customHeight="1">
      <c r="A238" s="1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ht="18.0" customHeight="1">
      <c r="A239" s="1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ht="18.0" customHeight="1">
      <c r="A240" s="1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ht="18.0" customHeight="1">
      <c r="A241" s="1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ht="18.0" customHeight="1">
      <c r="A242" s="1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ht="18.0" customHeight="1">
      <c r="A243" s="1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ht="18.0" customHeight="1">
      <c r="A244" s="1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ht="18.0" customHeight="1">
      <c r="A245" s="1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ht="18.0" customHeight="1">
      <c r="A246" s="1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ht="18.0" customHeight="1">
      <c r="A247" s="1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ht="18.0" customHeight="1">
      <c r="A248" s="1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ht="18.0" customHeight="1">
      <c r="A249" s="1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ht="18.0" customHeight="1">
      <c r="A250" s="1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ht="18.0" customHeight="1">
      <c r="A251" s="1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ht="18.0" customHeight="1">
      <c r="A252" s="1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ht="18.0" customHeight="1">
      <c r="A253" s="1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ht="18.0" customHeight="1">
      <c r="A254" s="1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ht="18.0" customHeight="1">
      <c r="A255" s="1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ht="18.0" customHeight="1">
      <c r="A256" s="1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ht="18.0" customHeight="1">
      <c r="A257" s="1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ht="18.0" customHeight="1">
      <c r="A258" s="1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ht="18.0" customHeight="1">
      <c r="A259" s="1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ht="18.0" customHeight="1">
      <c r="A260" s="1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ht="18.0" customHeight="1">
      <c r="A261" s="1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ht="18.0" customHeight="1">
      <c r="A262" s="1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ht="18.0" customHeight="1">
      <c r="A263" s="1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ht="18.0" customHeight="1">
      <c r="A264" s="1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ht="18.0" customHeight="1">
      <c r="A265" s="1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ht="18.0" customHeight="1">
      <c r="A266" s="1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ht="18.0" customHeight="1">
      <c r="A267" s="1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ht="18.0" customHeight="1">
      <c r="A268" s="1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ht="18.0" customHeight="1">
      <c r="A269" s="1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ht="18.0" customHeight="1">
      <c r="A270" s="1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ht="18.0" customHeight="1">
      <c r="A271" s="1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ht="18.0" customHeight="1">
      <c r="A272" s="1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ht="18.0" customHeight="1">
      <c r="A273" s="1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ht="18.0" customHeight="1">
      <c r="A274" s="1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ht="18.0" customHeight="1">
      <c r="A275" s="1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ht="18.0" customHeight="1">
      <c r="A276" s="1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ht="18.0" customHeight="1">
      <c r="A277" s="1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ht="18.0" customHeight="1">
      <c r="A278" s="1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ht="18.0" customHeight="1">
      <c r="A279" s="1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ht="18.0" customHeight="1">
      <c r="A280" s="1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ht="18.0" customHeight="1">
      <c r="A281" s="1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ht="18.0" customHeight="1">
      <c r="A282" s="1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ht="18.0" customHeight="1">
      <c r="A283" s="1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ht="18.0" customHeight="1">
      <c r="A284" s="1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ht="18.0" customHeight="1">
      <c r="A285" s="1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ht="18.0" customHeight="1">
      <c r="A286" s="1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ht="18.0" customHeight="1">
      <c r="A287" s="1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ht="18.0" customHeight="1">
      <c r="A288" s="1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ht="18.0" customHeight="1">
      <c r="A289" s="1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ht="18.0" customHeight="1">
      <c r="A290" s="1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ht="18.0" customHeight="1">
      <c r="A291" s="1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ht="18.0" customHeight="1">
      <c r="A292" s="1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ht="18.0" customHeight="1">
      <c r="A293" s="1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ht="18.0" customHeight="1">
      <c r="A294" s="1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ht="18.0" customHeight="1">
      <c r="A295" s="1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ht="18.0" customHeight="1">
      <c r="A296" s="1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ht="18.0" customHeight="1">
      <c r="A297" s="1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ht="18.0" customHeight="1">
      <c r="A298" s="1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ht="18.0" customHeight="1">
      <c r="A299" s="1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ht="18.0" customHeight="1">
      <c r="A300" s="1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ht="18.0" customHeight="1">
      <c r="A301" s="1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ht="18.0" customHeight="1">
      <c r="A302" s="1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ht="18.0" customHeight="1">
      <c r="A303" s="1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ht="18.0" customHeight="1">
      <c r="A304" s="1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ht="18.0" customHeight="1">
      <c r="A305" s="1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ht="18.0" customHeight="1">
      <c r="A306" s="1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ht="18.0" customHeight="1">
      <c r="A307" s="1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ht="18.0" customHeight="1">
      <c r="A308" s="1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ht="18.0" customHeight="1">
      <c r="A309" s="1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ht="18.0" customHeight="1">
      <c r="A310" s="1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ht="18.0" customHeight="1">
      <c r="A311" s="1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ht="18.0" customHeight="1">
      <c r="A312" s="1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ht="18.0" customHeight="1">
      <c r="A313" s="1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ht="18.0" customHeight="1">
      <c r="A314" s="1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ht="18.0" customHeight="1">
      <c r="A315" s="1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ht="18.0" customHeight="1">
      <c r="A316" s="1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ht="18.0" customHeight="1">
      <c r="A317" s="1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ht="18.0" customHeight="1">
      <c r="A318" s="1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ht="18.0" customHeight="1">
      <c r="A319" s="1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ht="18.0" customHeight="1">
      <c r="A320" s="1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ht="18.0" customHeight="1">
      <c r="A321" s="1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ht="18.0" customHeight="1">
      <c r="A322" s="1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ht="18.0" customHeight="1">
      <c r="A323" s="1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ht="18.0" customHeight="1">
      <c r="A324" s="1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ht="18.0" customHeight="1">
      <c r="A325" s="1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ht="18.0" customHeight="1">
      <c r="A326" s="1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ht="18.0" customHeight="1">
      <c r="A327" s="1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ht="18.0" customHeight="1">
      <c r="A328" s="1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ht="18.0" customHeight="1">
      <c r="A329" s="1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ht="18.0" customHeight="1">
      <c r="A330" s="1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ht="18.0" customHeight="1">
      <c r="A331" s="1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ht="18.0" customHeight="1">
      <c r="A332" s="1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ht="18.0" customHeight="1">
      <c r="A333" s="1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ht="18.0" customHeight="1">
      <c r="A334" s="1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ht="18.0" customHeight="1">
      <c r="A335" s="1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ht="18.0" customHeight="1">
      <c r="A336" s="1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ht="18.0" customHeight="1">
      <c r="A337" s="1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ht="18.0" customHeight="1">
      <c r="A338" s="1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ht="18.0" customHeight="1">
      <c r="A339" s="1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ht="18.0" customHeight="1">
      <c r="A340" s="1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ht="18.0" customHeight="1">
      <c r="A341" s="1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ht="18.0" customHeight="1">
      <c r="A342" s="1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ht="18.0" customHeight="1">
      <c r="A343" s="1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ht="18.0" customHeight="1">
      <c r="A344" s="1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ht="18.0" customHeight="1">
      <c r="A345" s="1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ht="18.0" customHeight="1">
      <c r="A346" s="1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ht="18.0" customHeight="1">
      <c r="A347" s="1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ht="18.0" customHeight="1">
      <c r="A348" s="1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ht="18.0" customHeight="1">
      <c r="A349" s="1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ht="18.0" customHeight="1">
      <c r="A350" s="1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ht="18.0" customHeight="1">
      <c r="A351" s="1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ht="18.0" customHeight="1">
      <c r="A352" s="1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ht="18.0" customHeight="1">
      <c r="A353" s="1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ht="18.0" customHeight="1">
      <c r="A354" s="1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ht="18.0" customHeight="1">
      <c r="A355" s="1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ht="18.0" customHeight="1">
      <c r="A356" s="1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ht="18.0" customHeight="1">
      <c r="A357" s="1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ht="18.0" customHeight="1">
      <c r="A358" s="1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ht="18.0" customHeight="1">
      <c r="A359" s="1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ht="18.0" customHeight="1">
      <c r="A360" s="1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ht="18.0" customHeight="1">
      <c r="A361" s="1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ht="18.0" customHeight="1">
      <c r="A362" s="1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ht="18.0" customHeight="1">
      <c r="A363" s="1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ht="18.0" customHeight="1">
      <c r="A364" s="1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ht="18.0" customHeight="1">
      <c r="A365" s="1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ht="18.0" customHeight="1">
      <c r="A366" s="1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ht="18.0" customHeight="1">
      <c r="A367" s="1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ht="18.0" customHeight="1">
      <c r="A368" s="1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ht="18.0" customHeight="1">
      <c r="A369" s="1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ht="18.0" customHeight="1">
      <c r="A370" s="1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ht="18.0" customHeight="1">
      <c r="A371" s="1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ht="18.0" customHeight="1">
      <c r="A372" s="1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ht="18.0" customHeight="1">
      <c r="A373" s="1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ht="18.0" customHeight="1">
      <c r="A374" s="1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ht="18.0" customHeight="1">
      <c r="A375" s="1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ht="18.0" customHeight="1">
      <c r="A376" s="1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ht="18.0" customHeight="1">
      <c r="A377" s="1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ht="18.0" customHeight="1">
      <c r="A378" s="1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ht="18.0" customHeight="1">
      <c r="A379" s="1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ht="18.0" customHeight="1">
      <c r="A380" s="1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ht="18.0" customHeight="1">
      <c r="A381" s="1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ht="18.0" customHeight="1">
      <c r="A382" s="1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ht="18.0" customHeight="1">
      <c r="A383" s="1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ht="18.0" customHeight="1">
      <c r="A384" s="1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ht="18.0" customHeight="1">
      <c r="A385" s="1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ht="18.0" customHeight="1">
      <c r="A386" s="1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ht="18.0" customHeight="1">
      <c r="A387" s="1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ht="18.0" customHeight="1">
      <c r="A388" s="1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ht="18.0" customHeight="1">
      <c r="A389" s="1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ht="18.0" customHeight="1">
      <c r="A390" s="1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ht="18.0" customHeight="1">
      <c r="A391" s="1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ht="18.0" customHeight="1">
      <c r="A392" s="1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ht="18.0" customHeight="1">
      <c r="A393" s="1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ht="18.0" customHeight="1">
      <c r="A394" s="1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ht="18.0" customHeight="1">
      <c r="A395" s="1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ht="18.0" customHeight="1">
      <c r="A396" s="1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ht="18.0" customHeight="1">
      <c r="A397" s="1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ht="18.0" customHeight="1">
      <c r="A398" s="1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ht="18.0" customHeight="1">
      <c r="A399" s="1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ht="18.0" customHeight="1">
      <c r="A400" s="1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ht="18.0" customHeight="1">
      <c r="A401" s="1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ht="18.0" customHeight="1">
      <c r="A402" s="1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ht="18.0" customHeight="1">
      <c r="A403" s="1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ht="18.0" customHeight="1">
      <c r="A404" s="1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ht="18.0" customHeight="1">
      <c r="A405" s="1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ht="18.0" customHeight="1">
      <c r="A406" s="1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ht="18.0" customHeight="1">
      <c r="A407" s="1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ht="18.0" customHeight="1">
      <c r="A408" s="1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ht="18.0" customHeight="1">
      <c r="A409" s="1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ht="18.0" customHeight="1">
      <c r="A410" s="1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ht="18.0" customHeight="1">
      <c r="A411" s="1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ht="18.0" customHeight="1">
      <c r="A412" s="1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ht="18.0" customHeight="1">
      <c r="A413" s="1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ht="18.0" customHeight="1">
      <c r="A414" s="1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ht="18.0" customHeight="1">
      <c r="A415" s="1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ht="18.0" customHeight="1">
      <c r="A416" s="1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ht="18.0" customHeight="1">
      <c r="A417" s="1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ht="18.0" customHeight="1">
      <c r="A418" s="1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ht="18.0" customHeight="1">
      <c r="A419" s="1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ht="18.0" customHeight="1">
      <c r="A420" s="1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ht="18.0" customHeight="1">
      <c r="A421" s="1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ht="18.0" customHeight="1">
      <c r="A422" s="1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ht="18.0" customHeight="1">
      <c r="A423" s="1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ht="18.0" customHeight="1">
      <c r="A424" s="1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ht="18.0" customHeight="1">
      <c r="A425" s="1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ht="18.0" customHeight="1">
      <c r="A426" s="1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ht="18.0" customHeight="1">
      <c r="A427" s="1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ht="18.0" customHeight="1">
      <c r="A428" s="1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ht="18.0" customHeight="1">
      <c r="A429" s="1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ht="18.0" customHeight="1">
      <c r="A430" s="1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ht="18.0" customHeight="1">
      <c r="A431" s="1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ht="18.0" customHeight="1">
      <c r="A432" s="1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ht="18.0" customHeight="1">
      <c r="A433" s="1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ht="18.0" customHeight="1">
      <c r="A434" s="1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ht="18.0" customHeight="1">
      <c r="A435" s="1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ht="18.0" customHeight="1">
      <c r="A436" s="1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ht="18.0" customHeight="1">
      <c r="A437" s="1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ht="18.0" customHeight="1">
      <c r="A438" s="1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ht="18.0" customHeight="1">
      <c r="A439" s="1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ht="18.0" customHeight="1">
      <c r="A440" s="1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ht="18.0" customHeight="1">
      <c r="A441" s="1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ht="18.0" customHeight="1">
      <c r="A442" s="1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ht="18.0" customHeight="1">
      <c r="A443" s="1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ht="18.0" customHeight="1">
      <c r="A444" s="1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ht="18.0" customHeight="1">
      <c r="A445" s="1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ht="18.0" customHeight="1">
      <c r="A446" s="1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ht="18.0" customHeight="1">
      <c r="A447" s="1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ht="18.0" customHeight="1">
      <c r="A448" s="1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ht="18.0" customHeight="1">
      <c r="A449" s="1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ht="18.0" customHeight="1">
      <c r="A450" s="1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ht="18.0" customHeight="1">
      <c r="A451" s="1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ht="18.0" customHeight="1">
      <c r="A452" s="1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ht="18.0" customHeight="1">
      <c r="A453" s="1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ht="18.0" customHeight="1">
      <c r="A454" s="1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ht="18.0" customHeight="1">
      <c r="A455" s="1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ht="18.0" customHeight="1">
      <c r="A456" s="1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ht="18.0" customHeight="1">
      <c r="A457" s="1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ht="18.0" customHeight="1">
      <c r="A458" s="1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ht="18.0" customHeight="1">
      <c r="A459" s="1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ht="18.0" customHeight="1">
      <c r="A460" s="1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ht="18.0" customHeight="1">
      <c r="A461" s="1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ht="18.0" customHeight="1">
      <c r="A462" s="1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ht="18.0" customHeight="1">
      <c r="A463" s="1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ht="18.0" customHeight="1">
      <c r="A464" s="1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ht="18.0" customHeight="1">
      <c r="A465" s="1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ht="18.0" customHeight="1">
      <c r="A466" s="1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ht="18.0" customHeight="1">
      <c r="A467" s="1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ht="18.0" customHeight="1">
      <c r="A468" s="1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ht="18.0" customHeight="1">
      <c r="A469" s="1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ht="18.0" customHeight="1">
      <c r="A470" s="1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ht="18.0" customHeight="1">
      <c r="A471" s="1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ht="18.0" customHeight="1">
      <c r="A472" s="1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ht="18.0" customHeight="1">
      <c r="A473" s="1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ht="18.0" customHeight="1">
      <c r="A474" s="1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ht="18.0" customHeight="1">
      <c r="A475" s="1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ht="18.0" customHeight="1">
      <c r="A476" s="1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ht="18.0" customHeight="1">
      <c r="A477" s="1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ht="18.0" customHeight="1">
      <c r="A478" s="1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ht="18.0" customHeight="1">
      <c r="A479" s="1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ht="18.0" customHeight="1">
      <c r="A480" s="1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ht="18.0" customHeight="1">
      <c r="A481" s="1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ht="18.0" customHeight="1">
      <c r="A482" s="1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ht="18.0" customHeight="1">
      <c r="A483" s="1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ht="18.0" customHeight="1">
      <c r="A484" s="1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ht="18.0" customHeight="1">
      <c r="A485" s="1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ht="18.0" customHeight="1">
      <c r="A486" s="1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ht="18.0" customHeight="1">
      <c r="A487" s="1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ht="18.0" customHeight="1">
      <c r="A488" s="1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ht="18.0" customHeight="1">
      <c r="A489" s="1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ht="18.0" customHeight="1">
      <c r="A490" s="1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ht="18.0" customHeight="1">
      <c r="A491" s="1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ht="18.0" customHeight="1">
      <c r="A492" s="1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ht="18.0" customHeight="1">
      <c r="A493" s="1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ht="18.0" customHeight="1">
      <c r="A494" s="1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ht="18.0" customHeight="1">
      <c r="A495" s="1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ht="18.0" customHeight="1">
      <c r="A496" s="1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ht="18.0" customHeight="1">
      <c r="A497" s="1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ht="18.0" customHeight="1">
      <c r="A498" s="1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ht="18.0" customHeight="1">
      <c r="A499" s="1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ht="18.0" customHeight="1">
      <c r="A500" s="1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ht="18.0" customHeight="1">
      <c r="A501" s="1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ht="18.0" customHeight="1">
      <c r="A502" s="1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ht="18.0" customHeight="1">
      <c r="A503" s="1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ht="18.0" customHeight="1">
      <c r="A504" s="1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ht="18.0" customHeight="1">
      <c r="A505" s="1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ht="18.0" customHeight="1">
      <c r="A506" s="1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ht="18.0" customHeight="1">
      <c r="A507" s="1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ht="18.0" customHeight="1">
      <c r="A508" s="1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ht="18.0" customHeight="1">
      <c r="A509" s="1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ht="18.0" customHeight="1">
      <c r="A510" s="1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ht="18.0" customHeight="1">
      <c r="A511" s="1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ht="18.0" customHeight="1">
      <c r="A512" s="1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ht="18.0" customHeight="1">
      <c r="A513" s="1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ht="18.0" customHeight="1">
      <c r="A514" s="1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ht="18.0" customHeight="1">
      <c r="A515" s="1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ht="18.0" customHeight="1">
      <c r="A516" s="1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ht="18.0" customHeight="1">
      <c r="A517" s="1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ht="18.0" customHeight="1">
      <c r="A518" s="1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ht="18.0" customHeight="1">
      <c r="A519" s="1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ht="18.0" customHeight="1">
      <c r="A520" s="1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ht="18.0" customHeight="1">
      <c r="A521" s="1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ht="18.0" customHeight="1">
      <c r="A522" s="1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ht="18.0" customHeight="1">
      <c r="A523" s="1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ht="18.0" customHeight="1">
      <c r="A524" s="1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ht="18.0" customHeight="1">
      <c r="A525" s="1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ht="18.0" customHeight="1">
      <c r="A526" s="1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ht="18.0" customHeight="1">
      <c r="A527" s="1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ht="18.0" customHeight="1">
      <c r="A528" s="1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ht="18.0" customHeight="1">
      <c r="A529" s="1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ht="18.0" customHeight="1">
      <c r="A530" s="1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ht="18.0" customHeight="1">
      <c r="A531" s="1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ht="18.0" customHeight="1">
      <c r="A532" s="1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ht="18.0" customHeight="1">
      <c r="A533" s="1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ht="18.0" customHeight="1">
      <c r="A534" s="1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ht="18.0" customHeight="1">
      <c r="A535" s="1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ht="18.0" customHeight="1">
      <c r="A536" s="1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ht="18.0" customHeight="1">
      <c r="A537" s="1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ht="18.0" customHeight="1">
      <c r="A538" s="1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ht="18.0" customHeight="1">
      <c r="A539" s="1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ht="18.0" customHeight="1">
      <c r="A540" s="1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ht="18.0" customHeight="1">
      <c r="A541" s="1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ht="18.0" customHeight="1">
      <c r="A542" s="1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ht="18.0" customHeight="1">
      <c r="A543" s="1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ht="18.0" customHeight="1">
      <c r="A544" s="1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ht="18.0" customHeight="1">
      <c r="A545" s="1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ht="18.0" customHeight="1">
      <c r="A546" s="1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ht="18.0" customHeight="1">
      <c r="A547" s="1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ht="18.0" customHeight="1">
      <c r="A548" s="1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ht="18.0" customHeight="1">
      <c r="A549" s="1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ht="18.0" customHeight="1">
      <c r="A550" s="1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ht="18.0" customHeight="1">
      <c r="A551" s="1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ht="18.0" customHeight="1">
      <c r="A552" s="1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ht="18.0" customHeight="1">
      <c r="A553" s="1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ht="18.0" customHeight="1">
      <c r="A554" s="1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ht="18.0" customHeight="1">
      <c r="A555" s="1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ht="18.0" customHeight="1">
      <c r="A556" s="1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ht="18.0" customHeight="1">
      <c r="A557" s="1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ht="18.0" customHeight="1">
      <c r="A558" s="1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ht="18.0" customHeight="1">
      <c r="A559" s="1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ht="18.0" customHeight="1">
      <c r="A560" s="1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ht="18.0" customHeight="1">
      <c r="A561" s="1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ht="18.0" customHeight="1">
      <c r="A562" s="1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ht="18.0" customHeight="1">
      <c r="A563" s="1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ht="18.0" customHeight="1">
      <c r="A564" s="1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ht="18.0" customHeight="1">
      <c r="A565" s="1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ht="18.0" customHeight="1">
      <c r="A566" s="1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ht="18.0" customHeight="1">
      <c r="A567" s="1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ht="18.0" customHeight="1">
      <c r="A568" s="1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ht="18.0" customHeight="1">
      <c r="A569" s="1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ht="18.0" customHeight="1">
      <c r="A570" s="1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ht="18.0" customHeight="1">
      <c r="A571" s="1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ht="18.0" customHeight="1">
      <c r="A572" s="1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ht="18.0" customHeight="1">
      <c r="A573" s="1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ht="18.0" customHeight="1">
      <c r="A574" s="1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ht="18.0" customHeight="1">
      <c r="A575" s="1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ht="18.0" customHeight="1">
      <c r="A576" s="1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ht="18.0" customHeight="1">
      <c r="A577" s="1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ht="18.0" customHeight="1">
      <c r="A578" s="1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ht="18.0" customHeight="1">
      <c r="A579" s="1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ht="18.0" customHeight="1">
      <c r="A580" s="1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ht="18.0" customHeight="1">
      <c r="A581" s="1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ht="18.0" customHeight="1">
      <c r="A582" s="1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ht="18.0" customHeight="1">
      <c r="A583" s="1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ht="18.0" customHeight="1">
      <c r="A584" s="1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ht="18.0" customHeight="1">
      <c r="A585" s="1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ht="18.0" customHeight="1">
      <c r="A586" s="1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ht="18.0" customHeight="1">
      <c r="A587" s="1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ht="18.0" customHeight="1">
      <c r="A588" s="1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ht="18.0" customHeight="1">
      <c r="A589" s="1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ht="18.0" customHeight="1">
      <c r="A590" s="1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ht="18.0" customHeight="1">
      <c r="A591" s="1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ht="18.0" customHeight="1">
      <c r="A592" s="1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ht="18.0" customHeight="1">
      <c r="A593" s="1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ht="18.0" customHeight="1">
      <c r="A594" s="1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ht="18.0" customHeight="1">
      <c r="A595" s="1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ht="18.0" customHeight="1">
      <c r="A596" s="1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ht="18.0" customHeight="1">
      <c r="A597" s="1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ht="18.0" customHeight="1">
      <c r="A598" s="1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ht="18.0" customHeight="1">
      <c r="A599" s="1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ht="18.0" customHeight="1">
      <c r="A600" s="1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ht="18.0" customHeight="1">
      <c r="A601" s="1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ht="18.0" customHeight="1">
      <c r="A602" s="1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ht="18.0" customHeight="1">
      <c r="A603" s="1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ht="18.0" customHeight="1">
      <c r="A604" s="1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ht="18.0" customHeight="1">
      <c r="A605" s="1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ht="18.0" customHeight="1">
      <c r="A606" s="1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ht="18.0" customHeight="1">
      <c r="A607" s="1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ht="18.0" customHeight="1">
      <c r="A608" s="1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ht="18.0" customHeight="1">
      <c r="A609" s="1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ht="18.0" customHeight="1">
      <c r="A610" s="1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ht="18.0" customHeight="1">
      <c r="A611" s="1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ht="18.0" customHeight="1">
      <c r="A612" s="1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ht="18.0" customHeight="1">
      <c r="A613" s="1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ht="18.0" customHeight="1">
      <c r="A614" s="1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ht="18.0" customHeight="1">
      <c r="A615" s="1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ht="18.0" customHeight="1">
      <c r="A616" s="1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ht="18.0" customHeight="1">
      <c r="A617" s="1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ht="18.0" customHeight="1">
      <c r="A618" s="1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ht="18.0" customHeight="1">
      <c r="A619" s="1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ht="18.0" customHeight="1">
      <c r="A620" s="1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ht="18.0" customHeight="1">
      <c r="A621" s="1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ht="18.0" customHeight="1">
      <c r="A622" s="1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ht="18.0" customHeight="1">
      <c r="A623" s="1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ht="18.0" customHeight="1">
      <c r="A624" s="1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ht="18.0" customHeight="1">
      <c r="A625" s="1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ht="18.0" customHeight="1">
      <c r="A626" s="1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ht="18.0" customHeight="1">
      <c r="A627" s="1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ht="18.0" customHeight="1">
      <c r="A628" s="1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ht="18.0" customHeight="1">
      <c r="A629" s="1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ht="18.0" customHeight="1">
      <c r="A630" s="1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ht="18.0" customHeight="1">
      <c r="A631" s="1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ht="18.0" customHeight="1">
      <c r="A632" s="1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ht="18.0" customHeight="1">
      <c r="A633" s="1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ht="18.0" customHeight="1">
      <c r="A634" s="1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ht="18.0" customHeight="1">
      <c r="A635" s="1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ht="18.0" customHeight="1">
      <c r="A636" s="1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ht="18.0" customHeight="1">
      <c r="A637" s="1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ht="18.0" customHeight="1">
      <c r="A638" s="1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ht="18.0" customHeight="1">
      <c r="A639" s="1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ht="18.0" customHeight="1">
      <c r="A640" s="1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ht="18.0" customHeight="1">
      <c r="A641" s="1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ht="18.0" customHeight="1">
      <c r="A642" s="1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ht="18.0" customHeight="1">
      <c r="A643" s="1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ht="18.0" customHeight="1">
      <c r="A644" s="1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ht="18.0" customHeight="1">
      <c r="A645" s="1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ht="18.0" customHeight="1">
      <c r="A646" s="1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ht="18.0" customHeight="1">
      <c r="A647" s="1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ht="18.0" customHeight="1">
      <c r="A648" s="1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ht="18.0" customHeight="1">
      <c r="A649" s="1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ht="18.0" customHeight="1">
      <c r="A650" s="1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ht="18.0" customHeight="1">
      <c r="A651" s="1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ht="18.0" customHeight="1">
      <c r="A652" s="1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ht="18.0" customHeight="1">
      <c r="A653" s="1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ht="18.0" customHeight="1">
      <c r="A654" s="1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ht="18.0" customHeight="1">
      <c r="A655" s="1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ht="18.0" customHeight="1">
      <c r="A656" s="1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ht="18.0" customHeight="1">
      <c r="A657" s="1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ht="18.0" customHeight="1">
      <c r="A658" s="1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ht="18.0" customHeight="1">
      <c r="A659" s="1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ht="18.0" customHeight="1">
      <c r="A660" s="1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ht="18.0" customHeight="1">
      <c r="A661" s="1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ht="18.0" customHeight="1">
      <c r="A662" s="1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ht="18.0" customHeight="1">
      <c r="A663" s="1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ht="18.0" customHeight="1">
      <c r="A664" s="1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ht="18.0" customHeight="1">
      <c r="A665" s="1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ht="18.0" customHeight="1">
      <c r="A666" s="1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ht="18.0" customHeight="1">
      <c r="A667" s="1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ht="18.0" customHeight="1">
      <c r="A668" s="1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ht="18.0" customHeight="1">
      <c r="A669" s="1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ht="18.0" customHeight="1">
      <c r="A670" s="1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ht="18.0" customHeight="1">
      <c r="A671" s="1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ht="18.0" customHeight="1">
      <c r="A672" s="1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ht="18.0" customHeight="1">
      <c r="A673" s="1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ht="18.0" customHeight="1">
      <c r="A674" s="1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ht="18.0" customHeight="1">
      <c r="A675" s="1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ht="18.0" customHeight="1">
      <c r="A676" s="1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ht="18.0" customHeight="1">
      <c r="A677" s="1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ht="18.0" customHeight="1">
      <c r="A678" s="1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ht="18.0" customHeight="1">
      <c r="A679" s="1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ht="18.0" customHeight="1">
      <c r="A680" s="1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ht="18.0" customHeight="1">
      <c r="A681" s="1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ht="18.0" customHeight="1">
      <c r="A682" s="1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ht="18.0" customHeight="1">
      <c r="A683" s="1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ht="18.0" customHeight="1">
      <c r="A684" s="1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ht="18.0" customHeight="1">
      <c r="A685" s="1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ht="18.0" customHeight="1">
      <c r="A686" s="1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ht="18.0" customHeight="1">
      <c r="A687" s="1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ht="18.0" customHeight="1">
      <c r="A688" s="1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ht="18.0" customHeight="1">
      <c r="A689" s="1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ht="18.0" customHeight="1">
      <c r="A690" s="1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ht="18.0" customHeight="1">
      <c r="A691" s="1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ht="18.0" customHeight="1">
      <c r="A692" s="1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ht="18.0" customHeight="1">
      <c r="A693" s="1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ht="18.0" customHeight="1">
      <c r="A694" s="1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ht="18.0" customHeight="1">
      <c r="A695" s="1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ht="18.0" customHeight="1">
      <c r="A696" s="1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ht="18.0" customHeight="1">
      <c r="A697" s="1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ht="18.0" customHeight="1">
      <c r="A698" s="1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ht="18.0" customHeight="1">
      <c r="A699" s="1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ht="18.0" customHeight="1">
      <c r="A700" s="1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ht="18.0" customHeight="1">
      <c r="A701" s="1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ht="18.0" customHeight="1">
      <c r="A702" s="1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ht="18.0" customHeight="1">
      <c r="A703" s="1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ht="18.0" customHeight="1">
      <c r="A704" s="1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ht="18.0" customHeight="1">
      <c r="A705" s="1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ht="18.0" customHeight="1">
      <c r="A706" s="1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ht="18.0" customHeight="1">
      <c r="A707" s="1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ht="18.0" customHeight="1">
      <c r="A708" s="1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ht="18.0" customHeight="1">
      <c r="A709" s="1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ht="18.0" customHeight="1">
      <c r="A710" s="1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ht="18.0" customHeight="1">
      <c r="A711" s="1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ht="18.0" customHeight="1">
      <c r="A712" s="1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ht="18.0" customHeight="1">
      <c r="A713" s="1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ht="18.0" customHeight="1">
      <c r="A714" s="1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ht="18.0" customHeight="1">
      <c r="A715" s="1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ht="18.0" customHeight="1">
      <c r="A716" s="1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ht="18.0" customHeight="1">
      <c r="A717" s="1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ht="18.0" customHeight="1">
      <c r="A718" s="1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ht="18.0" customHeight="1">
      <c r="A719" s="1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ht="18.0" customHeight="1">
      <c r="A720" s="1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ht="18.0" customHeight="1">
      <c r="A721" s="1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ht="18.0" customHeight="1">
      <c r="A722" s="1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ht="18.0" customHeight="1">
      <c r="A723" s="1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ht="18.0" customHeight="1">
      <c r="A724" s="1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ht="18.0" customHeight="1">
      <c r="A725" s="1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ht="18.0" customHeight="1">
      <c r="A726" s="1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ht="18.0" customHeight="1">
      <c r="A727" s="1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ht="18.0" customHeight="1">
      <c r="A728" s="1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ht="18.0" customHeight="1">
      <c r="A729" s="1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ht="18.0" customHeight="1">
      <c r="A730" s="1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ht="18.0" customHeight="1">
      <c r="A731" s="1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ht="18.0" customHeight="1">
      <c r="A732" s="1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ht="18.0" customHeight="1">
      <c r="A733" s="1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ht="18.0" customHeight="1">
      <c r="A734" s="1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ht="18.0" customHeight="1">
      <c r="A735" s="1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ht="18.0" customHeight="1">
      <c r="A736" s="1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ht="18.0" customHeight="1">
      <c r="A737" s="1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ht="18.0" customHeight="1">
      <c r="A738" s="1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ht="18.0" customHeight="1">
      <c r="A739" s="1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ht="18.0" customHeight="1">
      <c r="A740" s="1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ht="18.0" customHeight="1">
      <c r="A741" s="1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ht="18.0" customHeight="1">
      <c r="A742" s="1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ht="18.0" customHeight="1">
      <c r="A743" s="1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ht="18.0" customHeight="1">
      <c r="A744" s="1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ht="18.0" customHeight="1">
      <c r="A745" s="1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ht="18.0" customHeight="1">
      <c r="A746" s="1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ht="18.0" customHeight="1">
      <c r="A747" s="1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ht="18.0" customHeight="1">
      <c r="A748" s="1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ht="18.0" customHeight="1">
      <c r="A749" s="1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ht="18.0" customHeight="1">
      <c r="A750" s="1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ht="18.0" customHeight="1">
      <c r="A751" s="1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ht="18.0" customHeight="1">
      <c r="A752" s="1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ht="18.0" customHeight="1">
      <c r="A753" s="1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ht="18.0" customHeight="1">
      <c r="A754" s="1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ht="18.0" customHeight="1">
      <c r="A755" s="1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ht="18.0" customHeight="1">
      <c r="A756" s="1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ht="18.0" customHeight="1">
      <c r="A757" s="1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ht="18.0" customHeight="1">
      <c r="A758" s="1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ht="18.0" customHeight="1">
      <c r="A759" s="1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ht="18.0" customHeight="1">
      <c r="A760" s="1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ht="18.0" customHeight="1">
      <c r="A761" s="1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ht="18.0" customHeight="1">
      <c r="A762" s="1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ht="18.0" customHeight="1">
      <c r="A763" s="1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ht="18.0" customHeight="1">
      <c r="A764" s="1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ht="18.0" customHeight="1">
      <c r="A765" s="1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ht="18.0" customHeight="1">
      <c r="A766" s="1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ht="18.0" customHeight="1">
      <c r="A767" s="1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ht="18.0" customHeight="1">
      <c r="A768" s="1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ht="18.0" customHeight="1">
      <c r="A769" s="1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ht="18.0" customHeight="1">
      <c r="A770" s="1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ht="18.0" customHeight="1">
      <c r="A771" s="1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ht="18.0" customHeight="1">
      <c r="A772" s="1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ht="18.0" customHeight="1">
      <c r="A773" s="1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ht="18.0" customHeight="1">
      <c r="A774" s="1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ht="18.0" customHeight="1">
      <c r="A775" s="1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ht="18.0" customHeight="1">
      <c r="A776" s="1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ht="18.0" customHeight="1">
      <c r="A777" s="1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ht="18.0" customHeight="1">
      <c r="A778" s="1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ht="18.0" customHeight="1">
      <c r="A779" s="1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ht="18.0" customHeight="1">
      <c r="A780" s="1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ht="18.0" customHeight="1">
      <c r="A781" s="1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ht="18.0" customHeight="1">
      <c r="A782" s="1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ht="18.0" customHeight="1">
      <c r="A783" s="1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ht="18.0" customHeight="1">
      <c r="A784" s="1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ht="18.0" customHeight="1">
      <c r="A785" s="1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ht="18.0" customHeight="1">
      <c r="A786" s="1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ht="18.0" customHeight="1">
      <c r="A787" s="1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ht="18.0" customHeight="1">
      <c r="A788" s="1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ht="18.0" customHeight="1">
      <c r="A789" s="1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ht="18.0" customHeight="1">
      <c r="A790" s="1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ht="18.0" customHeight="1">
      <c r="A791" s="1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ht="18.0" customHeight="1">
      <c r="A792" s="1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ht="18.0" customHeight="1">
      <c r="A793" s="1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ht="18.0" customHeight="1">
      <c r="A794" s="1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ht="18.0" customHeight="1">
      <c r="A795" s="1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ht="18.0" customHeight="1">
      <c r="A796" s="1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ht="18.0" customHeight="1">
      <c r="A797" s="1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ht="18.0" customHeight="1">
      <c r="A798" s="1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ht="18.0" customHeight="1">
      <c r="A799" s="1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ht="18.0" customHeight="1">
      <c r="A800" s="1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ht="18.0" customHeight="1">
      <c r="A801" s="1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ht="18.0" customHeight="1">
      <c r="A802" s="1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ht="18.0" customHeight="1">
      <c r="A803" s="1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ht="18.0" customHeight="1">
      <c r="A804" s="1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ht="18.0" customHeight="1">
      <c r="A805" s="1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ht="18.0" customHeight="1">
      <c r="A806" s="1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ht="18.0" customHeight="1">
      <c r="A807" s="1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ht="18.0" customHeight="1">
      <c r="A808" s="1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ht="18.0" customHeight="1">
      <c r="A809" s="1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ht="18.0" customHeight="1">
      <c r="A810" s="1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ht="18.0" customHeight="1">
      <c r="A811" s="1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ht="18.0" customHeight="1">
      <c r="A812" s="1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ht="18.0" customHeight="1">
      <c r="A813" s="1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ht="18.0" customHeight="1">
      <c r="A814" s="1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ht="18.0" customHeight="1">
      <c r="A815" s="1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ht="18.0" customHeight="1">
      <c r="A816" s="1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ht="18.0" customHeight="1">
      <c r="A817" s="1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ht="18.0" customHeight="1">
      <c r="A818" s="1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ht="18.0" customHeight="1">
      <c r="A819" s="1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ht="18.0" customHeight="1">
      <c r="A820" s="1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ht="18.0" customHeight="1">
      <c r="A821" s="1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ht="18.0" customHeight="1">
      <c r="A822" s="1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ht="18.0" customHeight="1">
      <c r="A823" s="1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ht="18.0" customHeight="1">
      <c r="A824" s="1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ht="18.0" customHeight="1">
      <c r="A825" s="1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ht="18.0" customHeight="1">
      <c r="A826" s="1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ht="18.0" customHeight="1">
      <c r="A827" s="1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ht="18.0" customHeight="1">
      <c r="A828" s="1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ht="18.0" customHeight="1">
      <c r="A829" s="1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ht="18.0" customHeight="1">
      <c r="A830" s="1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ht="18.0" customHeight="1">
      <c r="A831" s="1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ht="18.0" customHeight="1">
      <c r="A832" s="1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ht="18.0" customHeight="1">
      <c r="A833" s="1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ht="18.0" customHeight="1">
      <c r="A834" s="1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ht="18.0" customHeight="1">
      <c r="A835" s="1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ht="18.0" customHeight="1">
      <c r="A836" s="1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ht="18.0" customHeight="1">
      <c r="A837" s="1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ht="18.0" customHeight="1">
      <c r="A838" s="1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ht="18.0" customHeight="1">
      <c r="A839" s="1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ht="18.0" customHeight="1">
      <c r="A840" s="1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ht="18.0" customHeight="1">
      <c r="A841" s="1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ht="18.0" customHeight="1">
      <c r="A842" s="1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ht="18.0" customHeight="1">
      <c r="A843" s="1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ht="18.0" customHeight="1">
      <c r="A844" s="1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ht="18.0" customHeight="1">
      <c r="A845" s="1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ht="18.0" customHeight="1">
      <c r="A846" s="1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ht="18.0" customHeight="1">
      <c r="A847" s="1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ht="18.0" customHeight="1">
      <c r="A848" s="1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ht="18.0" customHeight="1">
      <c r="A849" s="1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ht="18.0" customHeight="1">
      <c r="A850" s="1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ht="18.0" customHeight="1">
      <c r="A851" s="1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ht="18.0" customHeight="1">
      <c r="A852" s="1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ht="18.0" customHeight="1">
      <c r="A853" s="1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ht="18.0" customHeight="1">
      <c r="A854" s="1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ht="18.0" customHeight="1">
      <c r="A855" s="1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ht="18.0" customHeight="1">
      <c r="A856" s="1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ht="18.0" customHeight="1">
      <c r="A857" s="1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ht="18.0" customHeight="1">
      <c r="A858" s="1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ht="18.0" customHeight="1">
      <c r="A859" s="1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ht="18.0" customHeight="1">
      <c r="A860" s="1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ht="18.0" customHeight="1">
      <c r="A861" s="1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ht="18.0" customHeight="1">
      <c r="A862" s="1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ht="18.0" customHeight="1">
      <c r="A863" s="1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ht="18.0" customHeight="1">
      <c r="A864" s="1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ht="18.0" customHeight="1">
      <c r="A865" s="1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ht="18.0" customHeight="1">
      <c r="A866" s="1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ht="18.0" customHeight="1">
      <c r="A867" s="1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ht="18.0" customHeight="1">
      <c r="A868" s="1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ht="18.0" customHeight="1">
      <c r="A869" s="1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ht="18.0" customHeight="1">
      <c r="A870" s="1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ht="18.0" customHeight="1">
      <c r="A871" s="1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ht="18.0" customHeight="1">
      <c r="A872" s="1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ht="18.0" customHeight="1">
      <c r="A873" s="1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ht="18.0" customHeight="1">
      <c r="A874" s="1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ht="18.0" customHeight="1">
      <c r="A875" s="1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ht="18.0" customHeight="1">
      <c r="A876" s="1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ht="18.0" customHeight="1">
      <c r="A877" s="1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ht="18.0" customHeight="1">
      <c r="A878" s="1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ht="18.0" customHeight="1">
      <c r="A879" s="1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ht="18.0" customHeight="1">
      <c r="A880" s="1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ht="18.0" customHeight="1">
      <c r="A881" s="1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ht="18.0" customHeight="1">
      <c r="A882" s="1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ht="18.0" customHeight="1">
      <c r="A883" s="1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ht="18.0" customHeight="1">
      <c r="A884" s="1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ht="18.0" customHeight="1">
      <c r="A885" s="1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ht="18.0" customHeight="1">
      <c r="A886" s="1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ht="18.0" customHeight="1">
      <c r="A887" s="1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ht="18.0" customHeight="1">
      <c r="A888" s="1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ht="18.0" customHeight="1">
      <c r="A889" s="1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ht="18.0" customHeight="1">
      <c r="A890" s="1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ht="18.0" customHeight="1">
      <c r="A891" s="1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ht="18.0" customHeight="1">
      <c r="A892" s="1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ht="18.0" customHeight="1">
      <c r="A893" s="1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ht="18.0" customHeight="1">
      <c r="A894" s="1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ht="18.0" customHeight="1">
      <c r="A895" s="1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ht="18.0" customHeight="1">
      <c r="A896" s="1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ht="18.0" customHeight="1">
      <c r="A897" s="1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ht="18.0" customHeight="1">
      <c r="A898" s="1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ht="18.0" customHeight="1">
      <c r="A899" s="1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ht="18.0" customHeight="1">
      <c r="A900" s="1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ht="18.0" customHeight="1">
      <c r="A901" s="1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ht="18.0" customHeight="1">
      <c r="A902" s="1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ht="18.0" customHeight="1">
      <c r="A903" s="1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ht="18.0" customHeight="1">
      <c r="A904" s="1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ht="18.0" customHeight="1">
      <c r="A905" s="1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ht="18.0" customHeight="1">
      <c r="A906" s="1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ht="18.0" customHeight="1">
      <c r="A907" s="1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ht="18.0" customHeight="1">
      <c r="A908" s="1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ht="18.0" customHeight="1">
      <c r="A909" s="1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ht="18.0" customHeight="1">
      <c r="A910" s="1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ht="18.0" customHeight="1">
      <c r="A911" s="1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ht="18.0" customHeight="1">
      <c r="A912" s="1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ht="18.0" customHeight="1">
      <c r="A913" s="1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ht="18.0" customHeight="1">
      <c r="A914" s="1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ht="18.0" customHeight="1">
      <c r="A915" s="1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ht="18.0" customHeight="1">
      <c r="A916" s="1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ht="18.0" customHeight="1">
      <c r="A917" s="1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ht="18.0" customHeight="1">
      <c r="A918" s="1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ht="18.0" customHeight="1">
      <c r="A919" s="1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ht="18.0" customHeight="1">
      <c r="A920" s="1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ht="18.0" customHeight="1">
      <c r="A921" s="1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ht="18.0" customHeight="1">
      <c r="A922" s="1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ht="18.0" customHeight="1">
      <c r="A923" s="1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ht="18.0" customHeight="1">
      <c r="A924" s="1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ht="18.0" customHeight="1">
      <c r="A925" s="1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ht="18.0" customHeight="1">
      <c r="A926" s="1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ht="18.0" customHeight="1">
      <c r="A927" s="1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ht="18.0" customHeight="1">
      <c r="A928" s="1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ht="18.0" customHeight="1">
      <c r="A929" s="1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ht="18.0" customHeight="1">
      <c r="A930" s="1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ht="18.0" customHeight="1">
      <c r="A931" s="1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ht="18.0" customHeight="1">
      <c r="A932" s="1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ht="18.0" customHeight="1">
      <c r="A933" s="1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ht="18.0" customHeight="1">
      <c r="A934" s="1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ht="18.0" customHeight="1">
      <c r="A935" s="1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ht="18.0" customHeight="1">
      <c r="A936" s="1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ht="18.0" customHeight="1">
      <c r="A937" s="1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ht="18.0" customHeight="1">
      <c r="A938" s="1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ht="18.0" customHeight="1">
      <c r="A939" s="1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ht="18.0" customHeight="1">
      <c r="A940" s="1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ht="18.0" customHeight="1">
      <c r="A941" s="1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ht="18.0" customHeight="1">
      <c r="A942" s="1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ht="18.0" customHeight="1">
      <c r="A943" s="1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ht="18.0" customHeight="1">
      <c r="A944" s="1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ht="18.0" customHeight="1">
      <c r="A945" s="1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ht="18.0" customHeight="1">
      <c r="A946" s="1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ht="18.0" customHeight="1">
      <c r="A947" s="1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ht="18.0" customHeight="1">
      <c r="A948" s="1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ht="18.0" customHeight="1">
      <c r="A949" s="1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ht="18.0" customHeight="1">
      <c r="A950" s="1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ht="18.0" customHeight="1">
      <c r="A951" s="1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ht="18.0" customHeight="1">
      <c r="A952" s="1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ht="18.0" customHeight="1">
      <c r="A953" s="1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ht="18.0" customHeight="1">
      <c r="A954" s="1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ht="18.0" customHeight="1">
      <c r="A955" s="1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ht="18.0" customHeight="1">
      <c r="A956" s="1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ht="18.0" customHeight="1">
      <c r="A957" s="1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ht="18.0" customHeight="1">
      <c r="A958" s="1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ht="18.0" customHeight="1">
      <c r="A959" s="1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ht="18.0" customHeight="1">
      <c r="A960" s="1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ht="18.0" customHeight="1">
      <c r="A961" s="1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ht="18.0" customHeight="1">
      <c r="A962" s="1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ht="18.0" customHeight="1">
      <c r="A963" s="1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ht="18.0" customHeight="1">
      <c r="A964" s="1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ht="18.0" customHeight="1">
      <c r="A965" s="1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ht="18.0" customHeight="1">
      <c r="A966" s="1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ht="18.0" customHeight="1">
      <c r="A967" s="1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ht="18.0" customHeight="1">
      <c r="A968" s="1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ht="18.0" customHeight="1">
      <c r="A969" s="1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ht="18.0" customHeight="1">
      <c r="A970" s="1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ht="18.0" customHeight="1">
      <c r="A971" s="1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ht="18.0" customHeight="1">
      <c r="A972" s="1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ht="18.0" customHeight="1">
      <c r="A973" s="1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ht="18.0" customHeight="1">
      <c r="A974" s="1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ht="18.0" customHeight="1">
      <c r="A975" s="1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ht="18.0" customHeight="1">
      <c r="A976" s="1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ht="18.0" customHeight="1">
      <c r="A977" s="1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ht="18.0" customHeight="1">
      <c r="A978" s="1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ht="18.0" customHeight="1">
      <c r="A979" s="1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ht="18.0" customHeight="1">
      <c r="A980" s="1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ht="18.0" customHeight="1">
      <c r="A981" s="1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ht="18.0" customHeight="1">
      <c r="A982" s="1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ht="18.0" customHeight="1">
      <c r="A983" s="1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ht="18.0" customHeight="1">
      <c r="A984" s="1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ht="18.0" customHeight="1">
      <c r="A985" s="1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ht="18.0" customHeight="1">
      <c r="A986" s="1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ht="18.0" customHeight="1">
      <c r="A987" s="1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ht="18.0" customHeight="1">
      <c r="A988" s="1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ht="18.0" customHeight="1">
      <c r="A989" s="1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ht="18.0" customHeight="1">
      <c r="A990" s="1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  <row r="991" ht="18.0" customHeight="1">
      <c r="A991" s="1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</row>
    <row r="992" ht="18.0" customHeight="1">
      <c r="A992" s="1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</row>
    <row r="993" ht="18.0" customHeight="1">
      <c r="A993" s="1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</row>
    <row r="994" ht="18.0" customHeight="1">
      <c r="A994" s="1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</row>
    <row r="995" ht="18.0" customHeight="1">
      <c r="A995" s="1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</row>
    <row r="996" ht="18.0" customHeight="1">
      <c r="A996" s="1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</row>
    <row r="997" ht="18.0" customHeight="1">
      <c r="A997" s="1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</row>
    <row r="998" ht="18.0" customHeight="1">
      <c r="A998" s="1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</row>
    <row r="999" ht="18.0" customHeight="1">
      <c r="A999" s="1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</row>
    <row r="1000" ht="18.0" customHeight="1">
      <c r="A1000" s="1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</row>
  </sheetData>
  <mergeCells count="28">
    <mergeCell ref="C8:N8"/>
    <mergeCell ref="O8:S8"/>
    <mergeCell ref="F9:K9"/>
    <mergeCell ref="L9:M9"/>
    <mergeCell ref="O9:P9"/>
    <mergeCell ref="Q9:R9"/>
    <mergeCell ref="T11:U11"/>
    <mergeCell ref="C9:E9"/>
    <mergeCell ref="B13:B14"/>
    <mergeCell ref="B16:B17"/>
    <mergeCell ref="B19:B20"/>
    <mergeCell ref="B22:B23"/>
    <mergeCell ref="B25:B26"/>
    <mergeCell ref="B28:B29"/>
    <mergeCell ref="B52:C52"/>
    <mergeCell ref="B53:C53"/>
    <mergeCell ref="B54:C54"/>
    <mergeCell ref="B55:C55"/>
    <mergeCell ref="B56:C56"/>
    <mergeCell ref="B57:C57"/>
    <mergeCell ref="B58:C58"/>
    <mergeCell ref="B31:B32"/>
    <mergeCell ref="B34:B35"/>
    <mergeCell ref="B37:B38"/>
    <mergeCell ref="B40:B41"/>
    <mergeCell ref="B49:C49"/>
    <mergeCell ref="B50:C50"/>
    <mergeCell ref="B51:C51"/>
  </mergeCells>
  <conditionalFormatting sqref="U17 U14 U20 U23 U26 U29 U32 U35 U38 U4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1:S11">
    <cfRule type="cellIs" dxfId="0" priority="2" operator="lessThan">
      <formula>1</formula>
    </cfRule>
  </conditionalFormatting>
  <conditionalFormatting sqref="C11:S11">
    <cfRule type="cellIs" dxfId="1" priority="3" operator="greaterThan">
      <formula>1</formula>
    </cfRule>
  </conditionalFormatting>
  <conditionalFormatting sqref="C43:S43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5:S4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3:S13 C16:S16 C19:S19 C22:S22 C25:S25 C28:S28 C31:S31 C34:S34 C37:S37 C40:S40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:id="rId1" ref="B9"/>
  </hyperlinks>
  <printOptions horizontalCentered="1" verticalCentered="1"/>
  <pageMargins bottom="0.17" footer="0.0" header="0.0" left="0.75" right="0.75" top="0.17"/>
  <pageSetup scale="95"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244061"/>
    <pageSetUpPr/>
  </sheetPr>
  <sheetViews>
    <sheetView workbookViewId="0"/>
  </sheetViews>
  <sheetFormatPr customHeight="1" defaultColWidth="14.43" defaultRowHeight="15.0"/>
  <cols>
    <col customWidth="1" min="1" max="11" width="9.14"/>
    <col customWidth="1" min="12" max="26" width="8.71"/>
  </cols>
  <sheetData>
    <row r="1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12.75" customHeight="1">
      <c r="A2" s="2"/>
      <c r="B2" s="86" t="s">
        <v>44</v>
      </c>
      <c r="C2" s="2"/>
      <c r="D2" s="2"/>
      <c r="E2" s="2"/>
      <c r="F2" s="2"/>
      <c r="G2" s="2"/>
      <c r="H2" s="2"/>
      <c r="I2" s="87" t="s">
        <v>45</v>
      </c>
      <c r="J2" s="17"/>
      <c r="K2" s="1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6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2.75" customHeight="1">
      <c r="A4" s="2"/>
      <c r="B4" s="88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2.75" customHeight="1">
      <c r="A5" s="2"/>
      <c r="B5" s="88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2.75" customHeight="1">
      <c r="A6" s="2"/>
      <c r="B6" s="8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2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2.75" customHeight="1">
      <c r="A8" s="2"/>
      <c r="B8" s="89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1.75" customHeight="1">
      <c r="A10" s="2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2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2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2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2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2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2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2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1">
    <mergeCell ref="I2:K2"/>
  </mergeCells>
  <printOptions/>
  <pageMargins bottom="1.0" footer="0.0" header="0.0" left="0.75" right="0.75" top="1.0"/>
  <pageSetup orientation="landscape"/>
  <drawing r:id="rId1"/>
</worksheet>
</file>